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090" windowHeight="7890"/>
  </bookViews>
  <sheets>
    <sheet name="All bids (2)" sheetId="1" r:id="rId1"/>
    <sheet name="Sheet1" sheetId="2" r:id="rId2"/>
  </sheets>
  <definedNames>
    <definedName name="_xlnm.Print_Titles" localSheetId="0">'All bids (2)'!$1:$3</definedName>
  </definedNames>
  <calcPr calcId="125725"/>
</workbook>
</file>

<file path=xl/calcChain.xml><?xml version="1.0" encoding="utf-8"?>
<calcChain xmlns="http://schemas.openxmlformats.org/spreadsheetml/2006/main">
  <c r="P79" i="1"/>
  <c r="P61"/>
  <c r="O80" s="1"/>
  <c r="B81" i="2"/>
  <c r="B21"/>
</calcChain>
</file>

<file path=xl/sharedStrings.xml><?xml version="1.0" encoding="utf-8"?>
<sst xmlns="http://schemas.openxmlformats.org/spreadsheetml/2006/main" count="817" uniqueCount="124">
  <si>
    <t>Procurement Monitoring Report</t>
  </si>
  <si>
    <t>PR</t>
  </si>
  <si>
    <t>End - user</t>
  </si>
  <si>
    <t>Date of Pre - Procurement
Conference</t>
  </si>
  <si>
    <t>Date of 
PhilGEPS Posting</t>
  </si>
  <si>
    <t>Date of Eligibility/
Opening of Bids</t>
  </si>
  <si>
    <t>Date of Bid Evaluation/
Post Qualification</t>
  </si>
  <si>
    <t>Date of 
Notice of Award</t>
  </si>
  <si>
    <t>Date 
Notice To
Proceed</t>
  </si>
  <si>
    <t>Project
Duration</t>
  </si>
  <si>
    <t>Funding
Source</t>
  </si>
  <si>
    <t>Total ABC (Php)</t>
  </si>
  <si>
    <t>Winning Bidder</t>
  </si>
  <si>
    <t>Contract Cost</t>
  </si>
  <si>
    <t>List of Observers Invited</t>
  </si>
  <si>
    <t>Procurement Program / Project</t>
  </si>
  <si>
    <t>50k above</t>
  </si>
  <si>
    <t>P.O.</t>
  </si>
  <si>
    <t>below 50k</t>
  </si>
  <si>
    <t xml:space="preserve"> Alternative Mode of Procurement for  CY 2014</t>
  </si>
  <si>
    <t>GAA</t>
  </si>
  <si>
    <t>Microsoft Office Pro 2013</t>
  </si>
  <si>
    <t>AFMD</t>
  </si>
  <si>
    <t>JJEICS</t>
  </si>
  <si>
    <t>Umbrella and Pen Holder with Clock</t>
  </si>
  <si>
    <t>RID</t>
  </si>
  <si>
    <t>Marksign Corporation</t>
  </si>
  <si>
    <t>Router</t>
  </si>
  <si>
    <t>Maitilink Systems Inc.</t>
  </si>
  <si>
    <t>Ink &amp; Toner</t>
  </si>
  <si>
    <t>CIAC/COA</t>
  </si>
  <si>
    <t>Jan A. Trading</t>
  </si>
  <si>
    <t>Steel cabinet</t>
  </si>
  <si>
    <t>GSD</t>
  </si>
  <si>
    <t>New A.G.Stylist Furniture</t>
  </si>
  <si>
    <t>PCAB Special Contractors's License Certificate</t>
  </si>
  <si>
    <t>PCAB</t>
  </si>
  <si>
    <t>Apo Production Unit, Inc</t>
  </si>
  <si>
    <t>Polo Shirt with CIAP logo</t>
  </si>
  <si>
    <t>Tshirt Express Depot</t>
  </si>
  <si>
    <t>RID/PDCB</t>
  </si>
  <si>
    <t>Toner</t>
  </si>
  <si>
    <t>PDCB</t>
  </si>
  <si>
    <t>Best Chioce Enterprise</t>
  </si>
  <si>
    <t>Plaques</t>
  </si>
  <si>
    <t>PDCB/POCB</t>
  </si>
  <si>
    <t>MMP Award Specialist</t>
  </si>
  <si>
    <t>Printer</t>
  </si>
  <si>
    <t>COA</t>
  </si>
  <si>
    <t>Compucare Center</t>
  </si>
  <si>
    <t>Executive Table and Chair</t>
  </si>
  <si>
    <t>New A.G. Stylist Furniture</t>
  </si>
  <si>
    <t>Cashier</t>
  </si>
  <si>
    <t>Sticker Satin</t>
  </si>
  <si>
    <t>Citipaper Inc.</t>
  </si>
  <si>
    <t>Various Supplies</t>
  </si>
  <si>
    <t>PS</t>
  </si>
  <si>
    <t>Magnetic  DTI pin and Phil Flag</t>
  </si>
  <si>
    <t>Topnotch Awards &amp; Novelties</t>
  </si>
  <si>
    <t>External Drive</t>
  </si>
  <si>
    <t>Avid Sales Corp.</t>
  </si>
  <si>
    <t>Guard Table</t>
  </si>
  <si>
    <t>De-Aces Office Enterprise</t>
  </si>
  <si>
    <t>Magazine stand and Documentary box</t>
  </si>
  <si>
    <t>FASD/PDCB</t>
  </si>
  <si>
    <t xml:space="preserve">Files Systems </t>
  </si>
  <si>
    <t>CIAC</t>
  </si>
  <si>
    <t xml:space="preserve">Ink </t>
  </si>
  <si>
    <t>FASD</t>
  </si>
  <si>
    <t>Ink</t>
  </si>
  <si>
    <t>RID/PCAB</t>
  </si>
  <si>
    <t>Wireless Microphone</t>
  </si>
  <si>
    <t>JB Music &amp; Sports</t>
  </si>
  <si>
    <t>Otus Copy Systems. Inc.</t>
  </si>
  <si>
    <t>LED Monitor</t>
  </si>
  <si>
    <t>16/35mm Production Supply</t>
  </si>
  <si>
    <t>Electronic Typewritter</t>
  </si>
  <si>
    <t>Budget/Cashier</t>
  </si>
  <si>
    <t>Olympia Phils.</t>
  </si>
  <si>
    <t>Official Receipt</t>
  </si>
  <si>
    <t>PCAB/RID</t>
  </si>
  <si>
    <t>2655952</t>
  </si>
  <si>
    <t>CIAC/FAS</t>
  </si>
  <si>
    <t>Data Folder</t>
  </si>
  <si>
    <t>FAS/COA</t>
  </si>
  <si>
    <t>Service  counter, tables and chairs</t>
  </si>
  <si>
    <t>Design Excellence Home &amp; Office</t>
  </si>
  <si>
    <t>RID/GSD</t>
  </si>
  <si>
    <t>Paper Shredder</t>
  </si>
  <si>
    <t>Business Machine</t>
  </si>
  <si>
    <t>FAS</t>
  </si>
  <si>
    <t>Cherom Gen. Msdg</t>
  </si>
  <si>
    <t>CCTV Camera</t>
  </si>
  <si>
    <t>RID/ CIAC</t>
  </si>
  <si>
    <t>BTECH</t>
  </si>
  <si>
    <t>Digital Voice Recorder</t>
  </si>
  <si>
    <t>Redcom Enterprises</t>
  </si>
  <si>
    <t>Bayan PC</t>
  </si>
  <si>
    <t>2534899</t>
  </si>
  <si>
    <t>SIM computer Sales Inc.</t>
  </si>
  <si>
    <t>Radio Cassette Recorder</t>
  </si>
  <si>
    <t>Various supplies</t>
  </si>
  <si>
    <t>Group 5</t>
  </si>
  <si>
    <t>Magnetic whiteboard</t>
  </si>
  <si>
    <t>Sword and Flame Trading</t>
  </si>
  <si>
    <t>GSD/PCAB</t>
  </si>
  <si>
    <t>Adecs Int'l Corp.</t>
  </si>
  <si>
    <t>Below 50k</t>
  </si>
  <si>
    <t>Above 50k</t>
  </si>
  <si>
    <t>PhilGEPS ref</t>
  </si>
  <si>
    <t>Star Appliance</t>
  </si>
  <si>
    <t>Cytel Phils.</t>
  </si>
  <si>
    <t>Sunshine</t>
  </si>
  <si>
    <t>Mediasis corp.</t>
  </si>
  <si>
    <t>Masangkay</t>
  </si>
  <si>
    <t>POCB</t>
  </si>
  <si>
    <t>Netbook</t>
  </si>
  <si>
    <t>Cahier</t>
  </si>
  <si>
    <t>POCB/PDCB</t>
  </si>
  <si>
    <t>Printer &amp; All in one PC</t>
  </si>
  <si>
    <t>CDO/AC/BC</t>
  </si>
  <si>
    <t>Laptop</t>
  </si>
  <si>
    <t>Laptop/Tablet</t>
  </si>
  <si>
    <t>n/a</t>
  </si>
</sst>
</file>

<file path=xl/styles.xml><?xml version="1.0" encoding="utf-8"?>
<styleSheet xmlns="http://schemas.openxmlformats.org/spreadsheetml/2006/main">
  <numFmts count="3">
    <numFmt numFmtId="164" formatCode="&quot;Php&quot;#,##0.00"/>
    <numFmt numFmtId="165" formatCode="&quot;Php&quot;#,##0.00_);[Red]\(&quot;Php&quot;#,##0.00\)"/>
    <numFmt numFmtId="166" formatCode="&quot;Php&quot;#,##0_);[Red]\(&quot;Php&quot;#,##0\)"/>
  </numFmts>
  <fonts count="7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4" fontId="0" fillId="0" borderId="0" xfId="0" applyNumberFormat="1"/>
    <xf numFmtId="4" fontId="2" fillId="0" borderId="0" xfId="0" applyNumberFormat="1" applyFont="1"/>
    <xf numFmtId="0" fontId="0" fillId="0" borderId="0" xfId="0" applyAlignment="1">
      <alignment horizontal="left"/>
    </xf>
    <xf numFmtId="4" fontId="0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/>
    <xf numFmtId="1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" fontId="5" fillId="0" borderId="2" xfId="0" applyNumberFormat="1" applyFont="1" applyBorder="1"/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left" vertical="center"/>
    </xf>
    <xf numFmtId="166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0" fillId="2" borderId="0" xfId="0" applyNumberFormat="1" applyFill="1"/>
    <xf numFmtId="4" fontId="4" fillId="0" borderId="2" xfId="0" applyNumberFormat="1" applyFont="1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tabSelected="1" view="pageBreakPreview" zoomScale="60" zoomScaleNormal="55" workbookViewId="0">
      <selection activeCell="B3" sqref="B1:B1048576"/>
    </sheetView>
  </sheetViews>
  <sheetFormatPr defaultRowHeight="26.25"/>
  <cols>
    <col min="1" max="1" width="8.7109375" style="7" bestFit="1" customWidth="1"/>
    <col min="2" max="2" width="28.85546875" style="49" customWidth="1"/>
    <col min="3" max="3" width="13.42578125" style="1" customWidth="1"/>
    <col min="4" max="4" width="30.28515625" style="1" hidden="1" customWidth="1"/>
    <col min="5" max="5" width="12.7109375" style="1" customWidth="1"/>
    <col min="6" max="6" width="13" style="1" customWidth="1"/>
    <col min="7" max="7" width="10.85546875" style="9" customWidth="1"/>
    <col min="8" max="8" width="12.5703125" style="1" customWidth="1"/>
    <col min="9" max="10" width="9.42578125" style="1" customWidth="1"/>
    <col min="11" max="11" width="10" style="1" customWidth="1"/>
    <col min="12" max="12" width="8.85546875" style="7" customWidth="1"/>
    <col min="13" max="13" width="9.85546875" style="1" customWidth="1"/>
    <col min="14" max="14" width="27" style="1" customWidth="1"/>
    <col min="15" max="15" width="17.85546875" style="7" customWidth="1"/>
    <col min="16" max="16" width="16" style="1" customWidth="1"/>
    <col min="17" max="17" width="9.28515625" style="1" customWidth="1"/>
    <col min="18" max="16384" width="9.140625" style="1"/>
  </cols>
  <sheetData>
    <row r="1" spans="1:17" s="7" customFormat="1" ht="15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s="7" customFormat="1" ht="15.75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s="37" customFormat="1" ht="66.75" customHeight="1">
      <c r="A3" s="30" t="s">
        <v>1</v>
      </c>
      <c r="B3" s="30" t="s">
        <v>15</v>
      </c>
      <c r="C3" s="30" t="s">
        <v>2</v>
      </c>
      <c r="D3" s="29" t="s">
        <v>3</v>
      </c>
      <c r="E3" s="30" t="s">
        <v>4</v>
      </c>
      <c r="F3" s="30" t="s">
        <v>109</v>
      </c>
      <c r="G3" s="30" t="s">
        <v>5</v>
      </c>
      <c r="H3" s="30" t="s">
        <v>6</v>
      </c>
      <c r="I3" s="30" t="s">
        <v>7</v>
      </c>
      <c r="J3" s="30" t="s">
        <v>8</v>
      </c>
      <c r="K3" s="30" t="s">
        <v>9</v>
      </c>
      <c r="L3" s="30" t="s">
        <v>10</v>
      </c>
      <c r="M3" s="30" t="s">
        <v>11</v>
      </c>
      <c r="N3" s="30" t="s">
        <v>12</v>
      </c>
      <c r="O3" s="30" t="s">
        <v>13</v>
      </c>
      <c r="P3" s="30" t="s">
        <v>14</v>
      </c>
      <c r="Q3" s="36"/>
    </row>
    <row r="4" spans="1:17">
      <c r="A4" s="28"/>
      <c r="B4" s="30" t="s">
        <v>107</v>
      </c>
      <c r="C4" s="28"/>
      <c r="D4" s="29"/>
      <c r="E4" s="30"/>
      <c r="F4" s="30"/>
      <c r="G4" s="31"/>
      <c r="H4" s="30"/>
      <c r="I4" s="30"/>
      <c r="J4" s="30"/>
      <c r="K4" s="30"/>
      <c r="L4" s="30"/>
      <c r="M4" s="28"/>
      <c r="N4" s="28"/>
      <c r="O4" s="28"/>
      <c r="P4" s="30"/>
      <c r="Q4" s="2"/>
    </row>
    <row r="5" spans="1:17">
      <c r="A5" s="13">
        <v>104</v>
      </c>
      <c r="B5" s="32" t="s">
        <v>47</v>
      </c>
      <c r="C5" s="12" t="s">
        <v>36</v>
      </c>
      <c r="D5" s="15"/>
      <c r="E5" s="15">
        <v>41676</v>
      </c>
      <c r="F5" s="19">
        <v>2479320</v>
      </c>
      <c r="G5" s="15" t="s">
        <v>123</v>
      </c>
      <c r="H5" s="20" t="s">
        <v>123</v>
      </c>
      <c r="I5" s="15" t="s">
        <v>123</v>
      </c>
      <c r="J5" s="12" t="s">
        <v>123</v>
      </c>
      <c r="K5" s="12" t="s">
        <v>123</v>
      </c>
      <c r="L5" s="12" t="s">
        <v>20</v>
      </c>
      <c r="M5" s="21" t="s">
        <v>123</v>
      </c>
      <c r="N5" s="22" t="s">
        <v>28</v>
      </c>
      <c r="O5" s="14">
        <v>7895</v>
      </c>
      <c r="P5" s="12" t="s">
        <v>123</v>
      </c>
    </row>
    <row r="6" spans="1:17">
      <c r="A6" s="13">
        <v>206</v>
      </c>
      <c r="B6" s="46" t="s">
        <v>29</v>
      </c>
      <c r="C6" s="12" t="s">
        <v>105</v>
      </c>
      <c r="D6" s="15"/>
      <c r="E6" s="15">
        <v>41676</v>
      </c>
      <c r="F6" s="19">
        <v>2534922</v>
      </c>
      <c r="G6" s="15" t="s">
        <v>123</v>
      </c>
      <c r="H6" s="20" t="s">
        <v>123</v>
      </c>
      <c r="I6" s="15" t="s">
        <v>123</v>
      </c>
      <c r="J6" s="12" t="s">
        <v>123</v>
      </c>
      <c r="K6" s="12" t="s">
        <v>123</v>
      </c>
      <c r="L6" s="12" t="s">
        <v>20</v>
      </c>
      <c r="M6" s="23" t="s">
        <v>123</v>
      </c>
      <c r="N6" s="24" t="s">
        <v>106</v>
      </c>
      <c r="O6" s="14">
        <v>13985</v>
      </c>
      <c r="P6" s="12" t="s">
        <v>123</v>
      </c>
    </row>
    <row r="7" spans="1:17">
      <c r="A7" s="13">
        <v>207</v>
      </c>
      <c r="B7" s="32" t="s">
        <v>41</v>
      </c>
      <c r="C7" s="12" t="s">
        <v>90</v>
      </c>
      <c r="D7" s="15"/>
      <c r="E7" s="15">
        <v>41676</v>
      </c>
      <c r="F7" s="19">
        <v>2534922</v>
      </c>
      <c r="G7" s="15" t="s">
        <v>123</v>
      </c>
      <c r="H7" s="20" t="s">
        <v>123</v>
      </c>
      <c r="I7" s="15" t="s">
        <v>123</v>
      </c>
      <c r="J7" s="12" t="s">
        <v>123</v>
      </c>
      <c r="K7" s="12" t="s">
        <v>123</v>
      </c>
      <c r="L7" s="12" t="s">
        <v>20</v>
      </c>
      <c r="M7" s="23" t="s">
        <v>123</v>
      </c>
      <c r="N7" s="24" t="s">
        <v>43</v>
      </c>
      <c r="O7" s="14">
        <v>7000</v>
      </c>
      <c r="P7" s="12" t="s">
        <v>123</v>
      </c>
    </row>
    <row r="8" spans="1:17">
      <c r="A8" s="13">
        <v>208</v>
      </c>
      <c r="B8" s="32" t="s">
        <v>41</v>
      </c>
      <c r="C8" s="12" t="s">
        <v>36</v>
      </c>
      <c r="D8" s="15"/>
      <c r="E8" s="15">
        <v>41676</v>
      </c>
      <c r="F8" s="19">
        <v>2534922</v>
      </c>
      <c r="G8" s="15" t="s">
        <v>123</v>
      </c>
      <c r="H8" s="20" t="s">
        <v>123</v>
      </c>
      <c r="I8" s="15" t="s">
        <v>123</v>
      </c>
      <c r="J8" s="12" t="s">
        <v>123</v>
      </c>
      <c r="K8" s="12" t="s">
        <v>123</v>
      </c>
      <c r="L8" s="12" t="s">
        <v>20</v>
      </c>
      <c r="M8" s="23" t="s">
        <v>123</v>
      </c>
      <c r="N8" s="24" t="s">
        <v>49</v>
      </c>
      <c r="O8" s="14">
        <v>18660</v>
      </c>
      <c r="P8" s="12" t="s">
        <v>123</v>
      </c>
    </row>
    <row r="9" spans="1:17">
      <c r="A9" s="13">
        <v>209</v>
      </c>
      <c r="B9" s="32" t="s">
        <v>41</v>
      </c>
      <c r="C9" s="12" t="s">
        <v>90</v>
      </c>
      <c r="D9" s="15"/>
      <c r="E9" s="15">
        <v>41676</v>
      </c>
      <c r="F9" s="19">
        <v>2534922</v>
      </c>
      <c r="G9" s="15" t="s">
        <v>123</v>
      </c>
      <c r="H9" s="15" t="s">
        <v>123</v>
      </c>
      <c r="I9" s="15" t="s">
        <v>123</v>
      </c>
      <c r="J9" s="15" t="s">
        <v>123</v>
      </c>
      <c r="K9" s="12" t="s">
        <v>123</v>
      </c>
      <c r="L9" s="12" t="s">
        <v>20</v>
      </c>
      <c r="M9" s="25" t="s">
        <v>123</v>
      </c>
      <c r="N9" s="24" t="s">
        <v>54</v>
      </c>
      <c r="O9" s="14">
        <v>5550</v>
      </c>
      <c r="P9" s="12" t="s">
        <v>123</v>
      </c>
    </row>
    <row r="10" spans="1:17">
      <c r="A10" s="13">
        <v>210</v>
      </c>
      <c r="B10" s="32" t="s">
        <v>41</v>
      </c>
      <c r="C10" s="12" t="s">
        <v>66</v>
      </c>
      <c r="D10" s="15"/>
      <c r="E10" s="15">
        <v>41678</v>
      </c>
      <c r="F10" s="19">
        <v>2537924</v>
      </c>
      <c r="G10" s="15" t="s">
        <v>123</v>
      </c>
      <c r="H10" s="15" t="s">
        <v>123</v>
      </c>
      <c r="I10" s="15" t="s">
        <v>123</v>
      </c>
      <c r="J10" s="15" t="s">
        <v>123</v>
      </c>
      <c r="K10" s="12" t="s">
        <v>123</v>
      </c>
      <c r="L10" s="12" t="s">
        <v>20</v>
      </c>
      <c r="M10" s="21" t="s">
        <v>123</v>
      </c>
      <c r="N10" s="24" t="s">
        <v>104</v>
      </c>
      <c r="O10" s="14">
        <v>10500</v>
      </c>
      <c r="P10" s="12" t="s">
        <v>123</v>
      </c>
    </row>
    <row r="11" spans="1:17">
      <c r="A11" s="13">
        <v>211</v>
      </c>
      <c r="B11" s="32" t="s">
        <v>69</v>
      </c>
      <c r="C11" s="12" t="s">
        <v>66</v>
      </c>
      <c r="D11" s="15"/>
      <c r="E11" s="15">
        <v>41678</v>
      </c>
      <c r="F11" s="19">
        <v>2537924</v>
      </c>
      <c r="G11" s="15" t="s">
        <v>123</v>
      </c>
      <c r="H11" s="20" t="s">
        <v>123</v>
      </c>
      <c r="I11" s="12" t="s">
        <v>123</v>
      </c>
      <c r="J11" s="12" t="s">
        <v>123</v>
      </c>
      <c r="K11" s="12" t="s">
        <v>123</v>
      </c>
      <c r="L11" s="12" t="s">
        <v>20</v>
      </c>
      <c r="M11" s="25" t="s">
        <v>123</v>
      </c>
      <c r="N11" s="24" t="s">
        <v>49</v>
      </c>
      <c r="O11" s="14">
        <v>4610</v>
      </c>
      <c r="P11" s="12" t="s">
        <v>123</v>
      </c>
    </row>
    <row r="12" spans="1:17">
      <c r="A12" s="13">
        <v>212</v>
      </c>
      <c r="B12" s="32" t="s">
        <v>103</v>
      </c>
      <c r="C12" s="12" t="s">
        <v>36</v>
      </c>
      <c r="D12" s="15"/>
      <c r="E12" s="10">
        <v>41682</v>
      </c>
      <c r="F12" s="19">
        <v>2540913</v>
      </c>
      <c r="G12" s="15" t="s">
        <v>123</v>
      </c>
      <c r="H12" s="15" t="s">
        <v>123</v>
      </c>
      <c r="I12" s="15" t="s">
        <v>123</v>
      </c>
      <c r="J12" s="15" t="s">
        <v>123</v>
      </c>
      <c r="K12" s="12" t="s">
        <v>123</v>
      </c>
      <c r="L12" s="12" t="s">
        <v>20</v>
      </c>
      <c r="M12" s="25" t="s">
        <v>123</v>
      </c>
      <c r="N12" s="24" t="s">
        <v>104</v>
      </c>
      <c r="O12" s="14">
        <v>5800</v>
      </c>
      <c r="P12" s="12" t="s">
        <v>123</v>
      </c>
    </row>
    <row r="13" spans="1:17">
      <c r="A13" s="13">
        <v>213</v>
      </c>
      <c r="B13" s="32" t="s">
        <v>69</v>
      </c>
      <c r="C13" s="12" t="s">
        <v>36</v>
      </c>
      <c r="D13" s="15"/>
      <c r="E13" s="10">
        <v>41682</v>
      </c>
      <c r="F13" s="19">
        <v>2540938</v>
      </c>
      <c r="G13" s="15" t="s">
        <v>123</v>
      </c>
      <c r="H13" s="15" t="s">
        <v>123</v>
      </c>
      <c r="I13" s="15" t="s">
        <v>123</v>
      </c>
      <c r="J13" s="15" t="s">
        <v>123</v>
      </c>
      <c r="K13" s="12" t="s">
        <v>123</v>
      </c>
      <c r="L13" s="12" t="s">
        <v>20</v>
      </c>
      <c r="M13" s="21" t="s">
        <v>123</v>
      </c>
      <c r="N13" s="24" t="s">
        <v>102</v>
      </c>
      <c r="O13" s="14">
        <v>5510</v>
      </c>
      <c r="P13" s="12" t="s">
        <v>123</v>
      </c>
    </row>
    <row r="14" spans="1:17">
      <c r="A14" s="13">
        <v>320</v>
      </c>
      <c r="B14" s="32" t="s">
        <v>100</v>
      </c>
      <c r="C14" s="12" t="s">
        <v>25</v>
      </c>
      <c r="D14" s="15"/>
      <c r="E14" s="26">
        <v>41690</v>
      </c>
      <c r="F14" s="19">
        <v>2551682</v>
      </c>
      <c r="G14" s="15" t="s">
        <v>123</v>
      </c>
      <c r="H14" s="20" t="s">
        <v>123</v>
      </c>
      <c r="I14" s="12" t="s">
        <v>123</v>
      </c>
      <c r="J14" s="12" t="s">
        <v>123</v>
      </c>
      <c r="K14" s="12" t="s">
        <v>123</v>
      </c>
      <c r="L14" s="12" t="s">
        <v>20</v>
      </c>
      <c r="M14" s="25" t="s">
        <v>123</v>
      </c>
      <c r="N14" s="24" t="s">
        <v>91</v>
      </c>
      <c r="O14" s="14">
        <v>1173</v>
      </c>
      <c r="P14" s="12" t="s">
        <v>123</v>
      </c>
    </row>
    <row r="15" spans="1:17" ht="35.25" customHeight="1">
      <c r="A15" s="13">
        <v>214</v>
      </c>
      <c r="B15" s="46" t="s">
        <v>63</v>
      </c>
      <c r="C15" s="11" t="s">
        <v>64</v>
      </c>
      <c r="D15" s="17"/>
      <c r="E15" s="10">
        <v>41682</v>
      </c>
      <c r="F15" s="11">
        <v>2540938</v>
      </c>
      <c r="G15" s="11" t="s">
        <v>123</v>
      </c>
      <c r="H15" s="15" t="s">
        <v>123</v>
      </c>
      <c r="I15" s="15" t="s">
        <v>123</v>
      </c>
      <c r="J15" s="15" t="s">
        <v>123</v>
      </c>
      <c r="K15" s="12" t="s">
        <v>123</v>
      </c>
      <c r="L15" s="12" t="s">
        <v>20</v>
      </c>
      <c r="M15" s="23" t="s">
        <v>123</v>
      </c>
      <c r="N15" s="13" t="s">
        <v>65</v>
      </c>
      <c r="O15" s="14">
        <v>25750</v>
      </c>
      <c r="P15" s="12" t="s">
        <v>123</v>
      </c>
    </row>
    <row r="16" spans="1:17" ht="25.5" customHeight="1">
      <c r="A16" s="13">
        <v>315</v>
      </c>
      <c r="B16" s="32" t="s">
        <v>47</v>
      </c>
      <c r="C16" s="12" t="s">
        <v>36</v>
      </c>
      <c r="D16" s="15"/>
      <c r="E16" s="10">
        <v>41682</v>
      </c>
      <c r="F16" s="20">
        <v>2541100</v>
      </c>
      <c r="G16" s="12" t="s">
        <v>123</v>
      </c>
      <c r="H16" s="12" t="s">
        <v>123</v>
      </c>
      <c r="I16" s="12" t="s">
        <v>123</v>
      </c>
      <c r="J16" s="12" t="s">
        <v>123</v>
      </c>
      <c r="K16" s="12" t="s">
        <v>123</v>
      </c>
      <c r="L16" s="12" t="s">
        <v>20</v>
      </c>
      <c r="M16" s="25" t="s">
        <v>123</v>
      </c>
      <c r="N16" s="22" t="s">
        <v>28</v>
      </c>
      <c r="O16" s="14">
        <v>11150</v>
      </c>
      <c r="P16" s="12" t="s">
        <v>123</v>
      </c>
    </row>
    <row r="17" spans="1:16">
      <c r="A17" s="13">
        <v>317</v>
      </c>
      <c r="B17" s="33" t="s">
        <v>47</v>
      </c>
      <c r="C17" s="12" t="s">
        <v>36</v>
      </c>
      <c r="D17" s="15"/>
      <c r="E17" s="15">
        <v>41678</v>
      </c>
      <c r="F17" s="19" t="s">
        <v>98</v>
      </c>
      <c r="G17" s="15" t="s">
        <v>123</v>
      </c>
      <c r="H17" s="15" t="s">
        <v>123</v>
      </c>
      <c r="I17" s="15" t="s">
        <v>123</v>
      </c>
      <c r="J17" s="15" t="s">
        <v>123</v>
      </c>
      <c r="K17" s="12" t="s">
        <v>123</v>
      </c>
      <c r="L17" s="12" t="s">
        <v>20</v>
      </c>
      <c r="M17" s="21" t="s">
        <v>123</v>
      </c>
      <c r="N17" s="24" t="s">
        <v>99</v>
      </c>
      <c r="O17" s="14">
        <v>17700</v>
      </c>
      <c r="P17" s="12" t="s">
        <v>123</v>
      </c>
    </row>
    <row r="18" spans="1:16">
      <c r="A18" s="13">
        <v>318</v>
      </c>
      <c r="B18" s="33" t="s">
        <v>101</v>
      </c>
      <c r="C18" s="12" t="s">
        <v>66</v>
      </c>
      <c r="D18" s="15"/>
      <c r="E18" s="15"/>
      <c r="F18" s="19"/>
      <c r="G18" s="15" t="s">
        <v>123</v>
      </c>
      <c r="H18" s="16" t="s">
        <v>123</v>
      </c>
      <c r="I18" s="15" t="s">
        <v>123</v>
      </c>
      <c r="J18" s="15" t="s">
        <v>123</v>
      </c>
      <c r="K18" s="12" t="s">
        <v>123</v>
      </c>
      <c r="L18" s="12" t="s">
        <v>20</v>
      </c>
      <c r="M18" s="21" t="s">
        <v>123</v>
      </c>
      <c r="N18" s="24" t="s">
        <v>56</v>
      </c>
      <c r="O18" s="39">
        <v>19666.099999999999</v>
      </c>
      <c r="P18" s="12" t="s">
        <v>123</v>
      </c>
    </row>
    <row r="19" spans="1:16">
      <c r="A19" s="13">
        <v>319</v>
      </c>
      <c r="B19" s="47" t="s">
        <v>47</v>
      </c>
      <c r="C19" s="12" t="s">
        <v>36</v>
      </c>
      <c r="D19" s="15"/>
      <c r="E19" s="15">
        <v>41706</v>
      </c>
      <c r="F19" s="19">
        <v>2571920</v>
      </c>
      <c r="G19" s="15" t="s">
        <v>123</v>
      </c>
      <c r="H19" s="16" t="s">
        <v>123</v>
      </c>
      <c r="I19" s="15" t="s">
        <v>123</v>
      </c>
      <c r="J19" s="15" t="s">
        <v>123</v>
      </c>
      <c r="K19" s="12" t="s">
        <v>123</v>
      </c>
      <c r="L19" s="12" t="s">
        <v>20</v>
      </c>
      <c r="M19" s="21" t="s">
        <v>123</v>
      </c>
      <c r="N19" s="24" t="s">
        <v>97</v>
      </c>
      <c r="O19" s="14">
        <v>12798</v>
      </c>
      <c r="P19" s="12" t="s">
        <v>123</v>
      </c>
    </row>
    <row r="20" spans="1:16">
      <c r="A20" s="13">
        <v>321</v>
      </c>
      <c r="B20" s="33" t="s">
        <v>95</v>
      </c>
      <c r="C20" s="12" t="s">
        <v>90</v>
      </c>
      <c r="D20" s="15"/>
      <c r="E20" s="26">
        <v>41690</v>
      </c>
      <c r="F20" s="19">
        <v>2551682</v>
      </c>
      <c r="G20" s="15" t="s">
        <v>123</v>
      </c>
      <c r="H20" s="16" t="s">
        <v>123</v>
      </c>
      <c r="I20" s="15" t="s">
        <v>123</v>
      </c>
      <c r="J20" s="15" t="s">
        <v>123</v>
      </c>
      <c r="K20" s="12" t="s">
        <v>123</v>
      </c>
      <c r="L20" s="12" t="s">
        <v>20</v>
      </c>
      <c r="M20" s="21" t="s">
        <v>123</v>
      </c>
      <c r="N20" s="24" t="s">
        <v>96</v>
      </c>
      <c r="O20" s="14">
        <v>4500</v>
      </c>
      <c r="P20" s="12" t="s">
        <v>123</v>
      </c>
    </row>
    <row r="21" spans="1:16">
      <c r="A21" s="13">
        <v>425</v>
      </c>
      <c r="B21" s="33" t="s">
        <v>88</v>
      </c>
      <c r="C21" s="12" t="s">
        <v>90</v>
      </c>
      <c r="D21" s="15"/>
      <c r="E21" s="15">
        <v>41678</v>
      </c>
      <c r="F21" s="19">
        <v>25337905</v>
      </c>
      <c r="G21" s="15" t="s">
        <v>123</v>
      </c>
      <c r="H21" s="16" t="s">
        <v>123</v>
      </c>
      <c r="I21" s="15" t="s">
        <v>123</v>
      </c>
      <c r="J21" s="15" t="s">
        <v>123</v>
      </c>
      <c r="K21" s="12" t="s">
        <v>123</v>
      </c>
      <c r="L21" s="12" t="s">
        <v>20</v>
      </c>
      <c r="M21" s="21" t="s">
        <v>123</v>
      </c>
      <c r="N21" s="24" t="s">
        <v>91</v>
      </c>
      <c r="O21" s="14">
        <v>9118.75</v>
      </c>
      <c r="P21" s="12" t="s">
        <v>123</v>
      </c>
    </row>
    <row r="22" spans="1:16">
      <c r="A22" s="13">
        <v>426</v>
      </c>
      <c r="B22" s="33" t="s">
        <v>88</v>
      </c>
      <c r="C22" s="12" t="s">
        <v>66</v>
      </c>
      <c r="D22" s="15"/>
      <c r="E22" s="15"/>
      <c r="F22" s="15"/>
      <c r="G22" s="15" t="s">
        <v>123</v>
      </c>
      <c r="H22" s="16" t="s">
        <v>123</v>
      </c>
      <c r="I22" s="15" t="s">
        <v>123</v>
      </c>
      <c r="J22" s="15" t="s">
        <v>123</v>
      </c>
      <c r="K22" s="12" t="s">
        <v>123</v>
      </c>
      <c r="L22" s="12" t="s">
        <v>20</v>
      </c>
      <c r="M22" s="21" t="s">
        <v>123</v>
      </c>
      <c r="N22" s="24" t="s">
        <v>89</v>
      </c>
      <c r="O22" s="14">
        <v>14000</v>
      </c>
      <c r="P22" s="12" t="s">
        <v>123</v>
      </c>
    </row>
    <row r="23" spans="1:16">
      <c r="A23" s="13">
        <v>427</v>
      </c>
      <c r="B23" s="33" t="s">
        <v>69</v>
      </c>
      <c r="C23" s="34" t="s">
        <v>87</v>
      </c>
      <c r="D23" s="15"/>
      <c r="E23" s="15">
        <v>41733</v>
      </c>
      <c r="F23" s="19">
        <v>2607027</v>
      </c>
      <c r="G23" s="15" t="s">
        <v>123</v>
      </c>
      <c r="H23" s="16" t="s">
        <v>123</v>
      </c>
      <c r="I23" s="15" t="s">
        <v>123</v>
      </c>
      <c r="J23" s="15" t="s">
        <v>123</v>
      </c>
      <c r="K23" s="12" t="s">
        <v>123</v>
      </c>
      <c r="L23" s="12" t="s">
        <v>20</v>
      </c>
      <c r="M23" s="21" t="s">
        <v>123</v>
      </c>
      <c r="N23" s="13" t="s">
        <v>31</v>
      </c>
      <c r="O23" s="14">
        <v>33650</v>
      </c>
      <c r="P23" s="12" t="s">
        <v>123</v>
      </c>
    </row>
    <row r="24" spans="1:16">
      <c r="A24" s="13">
        <v>530</v>
      </c>
      <c r="B24" s="33" t="s">
        <v>83</v>
      </c>
      <c r="C24" s="34" t="s">
        <v>84</v>
      </c>
      <c r="D24" s="15"/>
      <c r="E24" s="15"/>
      <c r="F24" s="15"/>
      <c r="G24" s="15" t="s">
        <v>123</v>
      </c>
      <c r="H24" s="16" t="s">
        <v>123</v>
      </c>
      <c r="I24" s="15" t="s">
        <v>123</v>
      </c>
      <c r="J24" s="15" t="s">
        <v>123</v>
      </c>
      <c r="K24" s="12" t="s">
        <v>123</v>
      </c>
      <c r="L24" s="12" t="s">
        <v>20</v>
      </c>
      <c r="M24" s="21" t="s">
        <v>123</v>
      </c>
      <c r="N24" s="24" t="s">
        <v>56</v>
      </c>
      <c r="O24" s="39">
        <v>7237</v>
      </c>
      <c r="P24" s="12" t="s">
        <v>123</v>
      </c>
    </row>
    <row r="25" spans="1:16">
      <c r="A25" s="13">
        <v>531</v>
      </c>
      <c r="B25" s="33" t="s">
        <v>29</v>
      </c>
      <c r="C25" s="12" t="s">
        <v>82</v>
      </c>
      <c r="D25" s="15"/>
      <c r="E25" s="15">
        <v>41775</v>
      </c>
      <c r="F25" s="19" t="s">
        <v>81</v>
      </c>
      <c r="G25" s="15" t="s">
        <v>123</v>
      </c>
      <c r="H25" s="16" t="s">
        <v>123</v>
      </c>
      <c r="I25" s="15" t="s">
        <v>123</v>
      </c>
      <c r="J25" s="15" t="s">
        <v>123</v>
      </c>
      <c r="K25" s="12" t="s">
        <v>123</v>
      </c>
      <c r="L25" s="12" t="s">
        <v>20</v>
      </c>
      <c r="M25" s="21" t="s">
        <v>123</v>
      </c>
      <c r="N25" s="40" t="s">
        <v>31</v>
      </c>
      <c r="O25" s="39">
        <v>39800</v>
      </c>
      <c r="P25" s="12" t="s">
        <v>123</v>
      </c>
    </row>
    <row r="26" spans="1:16">
      <c r="A26" s="13">
        <v>533</v>
      </c>
      <c r="B26" s="33" t="s">
        <v>29</v>
      </c>
      <c r="C26" s="12" t="s">
        <v>80</v>
      </c>
      <c r="D26" s="15"/>
      <c r="E26" s="15">
        <v>41783</v>
      </c>
      <c r="F26" s="19">
        <v>2666908</v>
      </c>
      <c r="G26" s="15" t="s">
        <v>123</v>
      </c>
      <c r="H26" s="16" t="s">
        <v>123</v>
      </c>
      <c r="I26" s="15" t="s">
        <v>123</v>
      </c>
      <c r="J26" s="15" t="s">
        <v>123</v>
      </c>
      <c r="K26" s="12" t="s">
        <v>123</v>
      </c>
      <c r="L26" s="12" t="s">
        <v>20</v>
      </c>
      <c r="M26" s="21" t="s">
        <v>123</v>
      </c>
      <c r="N26" s="40" t="s">
        <v>31</v>
      </c>
      <c r="O26" s="39">
        <v>19150</v>
      </c>
      <c r="P26" s="12" t="s">
        <v>123</v>
      </c>
    </row>
    <row r="27" spans="1:16">
      <c r="A27" s="13">
        <v>635</v>
      </c>
      <c r="B27" s="33" t="s">
        <v>41</v>
      </c>
      <c r="C27" s="12" t="s">
        <v>36</v>
      </c>
      <c r="D27" s="15"/>
      <c r="E27" s="15">
        <v>41783</v>
      </c>
      <c r="F27" s="19">
        <v>2666908</v>
      </c>
      <c r="G27" s="15" t="s">
        <v>123</v>
      </c>
      <c r="H27" s="16" t="s">
        <v>123</v>
      </c>
      <c r="I27" s="15" t="s">
        <v>123</v>
      </c>
      <c r="J27" s="15" t="s">
        <v>123</v>
      </c>
      <c r="K27" s="12" t="s">
        <v>123</v>
      </c>
      <c r="L27" s="12" t="s">
        <v>20</v>
      </c>
      <c r="M27" s="21" t="s">
        <v>123</v>
      </c>
      <c r="N27" s="24" t="s">
        <v>54</v>
      </c>
      <c r="O27" s="39">
        <v>29220</v>
      </c>
      <c r="P27" s="12" t="s">
        <v>123</v>
      </c>
    </row>
    <row r="28" spans="1:16">
      <c r="A28" s="13">
        <v>638</v>
      </c>
      <c r="B28" s="33" t="s">
        <v>79</v>
      </c>
      <c r="C28" s="12" t="s">
        <v>52</v>
      </c>
      <c r="D28" s="15"/>
      <c r="E28" s="15"/>
      <c r="F28" s="15"/>
      <c r="G28" s="15" t="s">
        <v>123</v>
      </c>
      <c r="H28" s="16" t="s">
        <v>123</v>
      </c>
      <c r="I28" s="15" t="s">
        <v>123</v>
      </c>
      <c r="J28" s="15" t="s">
        <v>123</v>
      </c>
      <c r="K28" s="12" t="s">
        <v>123</v>
      </c>
      <c r="L28" s="12" t="s">
        <v>20</v>
      </c>
      <c r="M28" s="21" t="s">
        <v>123</v>
      </c>
      <c r="N28" s="40" t="s">
        <v>37</v>
      </c>
      <c r="O28" s="39">
        <v>20000</v>
      </c>
      <c r="P28" s="12" t="s">
        <v>123</v>
      </c>
    </row>
    <row r="29" spans="1:16">
      <c r="A29" s="13">
        <v>740</v>
      </c>
      <c r="B29" s="33" t="s">
        <v>74</v>
      </c>
      <c r="C29" s="12" t="s">
        <v>25</v>
      </c>
      <c r="D29" s="15"/>
      <c r="E29" s="15">
        <v>42155</v>
      </c>
      <c r="F29" s="19">
        <v>2676387</v>
      </c>
      <c r="G29" s="15" t="s">
        <v>123</v>
      </c>
      <c r="H29" s="16" t="s">
        <v>123</v>
      </c>
      <c r="I29" s="15" t="s">
        <v>123</v>
      </c>
      <c r="J29" s="15" t="s">
        <v>123</v>
      </c>
      <c r="K29" s="12" t="s">
        <v>123</v>
      </c>
      <c r="L29" s="12" t="s">
        <v>20</v>
      </c>
      <c r="M29" s="21" t="s">
        <v>123</v>
      </c>
      <c r="N29" s="24" t="s">
        <v>75</v>
      </c>
      <c r="O29" s="39">
        <v>14400</v>
      </c>
      <c r="P29" s="12" t="s">
        <v>123</v>
      </c>
    </row>
    <row r="30" spans="1:16">
      <c r="A30" s="13">
        <v>741</v>
      </c>
      <c r="B30" s="33" t="s">
        <v>55</v>
      </c>
      <c r="C30" s="17" t="s">
        <v>66</v>
      </c>
      <c r="D30" s="17"/>
      <c r="E30" s="41"/>
      <c r="F30" s="41"/>
      <c r="G30" s="11" t="s">
        <v>123</v>
      </c>
      <c r="H30" s="11" t="s">
        <v>123</v>
      </c>
      <c r="I30" s="10" t="s">
        <v>123</v>
      </c>
      <c r="J30" s="11" t="s">
        <v>123</v>
      </c>
      <c r="K30" s="11" t="s">
        <v>123</v>
      </c>
      <c r="L30" s="12" t="s">
        <v>20</v>
      </c>
      <c r="M30" s="11" t="s">
        <v>123</v>
      </c>
      <c r="N30" s="40" t="s">
        <v>56</v>
      </c>
      <c r="O30" s="39">
        <v>18869</v>
      </c>
      <c r="P30" s="11" t="s">
        <v>123</v>
      </c>
    </row>
    <row r="31" spans="1:16">
      <c r="A31" s="13">
        <v>742</v>
      </c>
      <c r="B31" s="46" t="s">
        <v>29</v>
      </c>
      <c r="C31" s="35" t="s">
        <v>40</v>
      </c>
      <c r="D31" s="35"/>
      <c r="E31" s="27">
        <v>41830</v>
      </c>
      <c r="F31" s="42">
        <v>2725234</v>
      </c>
      <c r="G31" s="15" t="s">
        <v>123</v>
      </c>
      <c r="H31" s="16" t="s">
        <v>123</v>
      </c>
      <c r="I31" s="15" t="s">
        <v>123</v>
      </c>
      <c r="J31" s="15" t="s">
        <v>123</v>
      </c>
      <c r="K31" s="12" t="s">
        <v>123</v>
      </c>
      <c r="L31" s="12" t="s">
        <v>20</v>
      </c>
      <c r="M31" s="21" t="s">
        <v>123</v>
      </c>
      <c r="N31" s="13" t="s">
        <v>31</v>
      </c>
      <c r="O31" s="39">
        <v>19230</v>
      </c>
      <c r="P31" s="12" t="s">
        <v>123</v>
      </c>
    </row>
    <row r="32" spans="1:16">
      <c r="A32" s="13">
        <v>743</v>
      </c>
      <c r="B32" s="46" t="s">
        <v>41</v>
      </c>
      <c r="C32" s="17" t="s">
        <v>42</v>
      </c>
      <c r="D32" s="17"/>
      <c r="E32" s="27">
        <v>41830</v>
      </c>
      <c r="F32" s="41">
        <v>2725234</v>
      </c>
      <c r="G32" s="15" t="s">
        <v>123</v>
      </c>
      <c r="H32" s="16" t="s">
        <v>123</v>
      </c>
      <c r="I32" s="15" t="s">
        <v>123</v>
      </c>
      <c r="J32" s="15" t="s">
        <v>123</v>
      </c>
      <c r="K32" s="12" t="s">
        <v>123</v>
      </c>
      <c r="L32" s="12" t="s">
        <v>20</v>
      </c>
      <c r="M32" s="21" t="s">
        <v>123</v>
      </c>
      <c r="N32" s="13" t="s">
        <v>73</v>
      </c>
      <c r="O32" s="14">
        <v>10650</v>
      </c>
      <c r="P32" s="12" t="s">
        <v>123</v>
      </c>
    </row>
    <row r="33" spans="1:16">
      <c r="A33" s="13">
        <v>745</v>
      </c>
      <c r="B33" s="46" t="s">
        <v>71</v>
      </c>
      <c r="C33" s="17" t="s">
        <v>68</v>
      </c>
      <c r="D33" s="17"/>
      <c r="E33" s="10">
        <v>42173</v>
      </c>
      <c r="F33" s="41">
        <v>2699036</v>
      </c>
      <c r="G33" s="15" t="s">
        <v>123</v>
      </c>
      <c r="H33" s="16" t="s">
        <v>123</v>
      </c>
      <c r="I33" s="15" t="s">
        <v>123</v>
      </c>
      <c r="J33" s="15" t="s">
        <v>123</v>
      </c>
      <c r="K33" s="12" t="s">
        <v>123</v>
      </c>
      <c r="L33" s="12" t="s">
        <v>20</v>
      </c>
      <c r="M33" s="21" t="s">
        <v>123</v>
      </c>
      <c r="N33" s="13" t="s">
        <v>72</v>
      </c>
      <c r="O33" s="14">
        <v>7765</v>
      </c>
      <c r="P33" s="12" t="s">
        <v>123</v>
      </c>
    </row>
    <row r="34" spans="1:16">
      <c r="A34" s="13">
        <v>848</v>
      </c>
      <c r="B34" s="46" t="s">
        <v>67</v>
      </c>
      <c r="C34" s="17" t="s">
        <v>68</v>
      </c>
      <c r="D34" s="17"/>
      <c r="E34" s="10">
        <v>41839</v>
      </c>
      <c r="F34" s="11">
        <v>2743698</v>
      </c>
      <c r="G34" s="15" t="s">
        <v>123</v>
      </c>
      <c r="H34" s="16" t="s">
        <v>123</v>
      </c>
      <c r="I34" s="15" t="s">
        <v>123</v>
      </c>
      <c r="J34" s="15" t="s">
        <v>123</v>
      </c>
      <c r="K34" s="12" t="s">
        <v>123</v>
      </c>
      <c r="L34" s="12" t="s">
        <v>20</v>
      </c>
      <c r="M34" s="21" t="s">
        <v>123</v>
      </c>
      <c r="N34" s="13" t="s">
        <v>43</v>
      </c>
      <c r="O34" s="14">
        <v>3700</v>
      </c>
      <c r="P34" s="12" t="s">
        <v>123</v>
      </c>
    </row>
    <row r="35" spans="1:16">
      <c r="A35" s="13">
        <v>846</v>
      </c>
      <c r="B35" s="46" t="s">
        <v>63</v>
      </c>
      <c r="C35" s="17" t="s">
        <v>64</v>
      </c>
      <c r="D35" s="17"/>
      <c r="E35" s="10">
        <v>41800</v>
      </c>
      <c r="F35" s="11">
        <v>2688149</v>
      </c>
      <c r="G35" s="15" t="s">
        <v>123</v>
      </c>
      <c r="H35" s="16" t="s">
        <v>123</v>
      </c>
      <c r="I35" s="15" t="s">
        <v>123</v>
      </c>
      <c r="J35" s="15" t="s">
        <v>123</v>
      </c>
      <c r="K35" s="12" t="s">
        <v>123</v>
      </c>
      <c r="L35" s="12" t="s">
        <v>20</v>
      </c>
      <c r="M35" s="21" t="s">
        <v>123</v>
      </c>
      <c r="N35" s="13" t="s">
        <v>65</v>
      </c>
      <c r="O35" s="14">
        <v>20600</v>
      </c>
      <c r="P35" s="12" t="s">
        <v>123</v>
      </c>
    </row>
    <row r="36" spans="1:16">
      <c r="A36" s="13">
        <v>849</v>
      </c>
      <c r="B36" s="46" t="s">
        <v>61</v>
      </c>
      <c r="C36" s="17" t="s">
        <v>33</v>
      </c>
      <c r="D36" s="17"/>
      <c r="E36" s="10">
        <v>41810</v>
      </c>
      <c r="F36" s="11">
        <v>2702958</v>
      </c>
      <c r="G36" s="15" t="s">
        <v>123</v>
      </c>
      <c r="H36" s="16" t="s">
        <v>123</v>
      </c>
      <c r="I36" s="15" t="s">
        <v>123</v>
      </c>
      <c r="J36" s="15" t="s">
        <v>123</v>
      </c>
      <c r="K36" s="12" t="s">
        <v>123</v>
      </c>
      <c r="L36" s="12" t="s">
        <v>20</v>
      </c>
      <c r="M36" s="21" t="s">
        <v>123</v>
      </c>
      <c r="N36" s="13" t="s">
        <v>62</v>
      </c>
      <c r="O36" s="14">
        <v>12070</v>
      </c>
      <c r="P36" s="12" t="s">
        <v>123</v>
      </c>
    </row>
    <row r="37" spans="1:16">
      <c r="A37" s="13">
        <v>851</v>
      </c>
      <c r="B37" s="46" t="s">
        <v>59</v>
      </c>
      <c r="C37" s="17" t="s">
        <v>25</v>
      </c>
      <c r="D37" s="17"/>
      <c r="E37" s="10">
        <v>41852</v>
      </c>
      <c r="F37" s="11">
        <v>2760479</v>
      </c>
      <c r="G37" s="15" t="s">
        <v>123</v>
      </c>
      <c r="H37" s="16" t="s">
        <v>123</v>
      </c>
      <c r="I37" s="15" t="s">
        <v>123</v>
      </c>
      <c r="J37" s="15" t="s">
        <v>123</v>
      </c>
      <c r="K37" s="12" t="s">
        <v>123</v>
      </c>
      <c r="L37" s="12" t="s">
        <v>20</v>
      </c>
      <c r="M37" s="21" t="s">
        <v>123</v>
      </c>
      <c r="N37" s="13" t="s">
        <v>60</v>
      </c>
      <c r="O37" s="14">
        <v>26400</v>
      </c>
      <c r="P37" s="12" t="s">
        <v>123</v>
      </c>
    </row>
    <row r="38" spans="1:16">
      <c r="A38" s="13">
        <v>852</v>
      </c>
      <c r="B38" s="46" t="s">
        <v>57</v>
      </c>
      <c r="C38" s="17" t="s">
        <v>25</v>
      </c>
      <c r="D38" s="17"/>
      <c r="E38" s="11"/>
      <c r="F38" s="41"/>
      <c r="G38" s="15" t="s">
        <v>123</v>
      </c>
      <c r="H38" s="16" t="s">
        <v>123</v>
      </c>
      <c r="I38" s="15" t="s">
        <v>123</v>
      </c>
      <c r="J38" s="15" t="s">
        <v>123</v>
      </c>
      <c r="K38" s="12" t="s">
        <v>123</v>
      </c>
      <c r="L38" s="12" t="s">
        <v>20</v>
      </c>
      <c r="M38" s="21" t="s">
        <v>123</v>
      </c>
      <c r="N38" s="13" t="s">
        <v>58</v>
      </c>
      <c r="O38" s="14">
        <v>7200</v>
      </c>
      <c r="P38" s="12" t="s">
        <v>123</v>
      </c>
    </row>
    <row r="39" spans="1:16">
      <c r="A39" s="13">
        <v>1053</v>
      </c>
      <c r="B39" s="46" t="s">
        <v>47</v>
      </c>
      <c r="C39" s="17" t="s">
        <v>36</v>
      </c>
      <c r="D39" s="17"/>
      <c r="E39" s="11"/>
      <c r="F39" s="41"/>
      <c r="G39" s="15" t="s">
        <v>123</v>
      </c>
      <c r="H39" s="16" t="s">
        <v>123</v>
      </c>
      <c r="I39" s="15" t="s">
        <v>123</v>
      </c>
      <c r="J39" s="15" t="s">
        <v>123</v>
      </c>
      <c r="K39" s="12" t="s">
        <v>123</v>
      </c>
      <c r="L39" s="12" t="s">
        <v>20</v>
      </c>
      <c r="M39" s="21" t="s">
        <v>123</v>
      </c>
      <c r="N39" s="13" t="s">
        <v>49</v>
      </c>
      <c r="O39" s="14">
        <v>20390</v>
      </c>
      <c r="P39" s="12" t="s">
        <v>123</v>
      </c>
    </row>
    <row r="40" spans="1:16">
      <c r="A40" s="13">
        <v>1055</v>
      </c>
      <c r="B40" s="46" t="s">
        <v>53</v>
      </c>
      <c r="C40" s="17" t="s">
        <v>36</v>
      </c>
      <c r="D40" s="17"/>
      <c r="E40" s="11"/>
      <c r="F40" s="41"/>
      <c r="G40" s="15" t="s">
        <v>123</v>
      </c>
      <c r="H40" s="16" t="s">
        <v>123</v>
      </c>
      <c r="I40" s="15" t="s">
        <v>123</v>
      </c>
      <c r="J40" s="15" t="s">
        <v>123</v>
      </c>
      <c r="K40" s="12" t="s">
        <v>123</v>
      </c>
      <c r="L40" s="12" t="s">
        <v>20</v>
      </c>
      <c r="M40" s="21" t="s">
        <v>123</v>
      </c>
      <c r="N40" s="13" t="s">
        <v>54</v>
      </c>
      <c r="O40" s="14">
        <v>12500</v>
      </c>
      <c r="P40" s="12" t="s">
        <v>123</v>
      </c>
    </row>
    <row r="41" spans="1:16">
      <c r="A41" s="13">
        <v>1056</v>
      </c>
      <c r="B41" s="46" t="s">
        <v>47</v>
      </c>
      <c r="C41" s="17" t="s">
        <v>52</v>
      </c>
      <c r="D41" s="17"/>
      <c r="E41" s="11"/>
      <c r="F41" s="41"/>
      <c r="G41" s="15" t="s">
        <v>123</v>
      </c>
      <c r="H41" s="16" t="s">
        <v>123</v>
      </c>
      <c r="I41" s="15" t="s">
        <v>123</v>
      </c>
      <c r="J41" s="15" t="s">
        <v>123</v>
      </c>
      <c r="K41" s="12" t="s">
        <v>123</v>
      </c>
      <c r="L41" s="12" t="s">
        <v>20</v>
      </c>
      <c r="M41" s="21" t="s">
        <v>123</v>
      </c>
      <c r="N41" s="13" t="s">
        <v>49</v>
      </c>
      <c r="O41" s="14">
        <v>8900</v>
      </c>
      <c r="P41" s="12" t="s">
        <v>123</v>
      </c>
    </row>
    <row r="42" spans="1:16">
      <c r="A42" s="13">
        <v>1057</v>
      </c>
      <c r="B42" s="46" t="s">
        <v>29</v>
      </c>
      <c r="C42" s="17" t="s">
        <v>33</v>
      </c>
      <c r="D42" s="17"/>
      <c r="E42" s="10">
        <v>41905</v>
      </c>
      <c r="F42" s="41">
        <v>2833537</v>
      </c>
      <c r="G42" s="15" t="s">
        <v>123</v>
      </c>
      <c r="H42" s="16" t="s">
        <v>123</v>
      </c>
      <c r="I42" s="15" t="s">
        <v>123</v>
      </c>
      <c r="J42" s="15" t="s">
        <v>123</v>
      </c>
      <c r="K42" s="12" t="s">
        <v>123</v>
      </c>
      <c r="L42" s="12" t="s">
        <v>20</v>
      </c>
      <c r="M42" s="21" t="s">
        <v>123</v>
      </c>
      <c r="N42" s="13" t="s">
        <v>31</v>
      </c>
      <c r="O42" s="14">
        <v>37680</v>
      </c>
      <c r="P42" s="12" t="s">
        <v>123</v>
      </c>
    </row>
    <row r="43" spans="1:16">
      <c r="A43" s="13">
        <v>1161</v>
      </c>
      <c r="B43" s="46" t="s">
        <v>50</v>
      </c>
      <c r="C43" s="17" t="s">
        <v>25</v>
      </c>
      <c r="D43" s="17"/>
      <c r="E43" s="10">
        <v>41929</v>
      </c>
      <c r="F43" s="41">
        <v>2874316</v>
      </c>
      <c r="G43" s="15" t="s">
        <v>123</v>
      </c>
      <c r="H43" s="16" t="s">
        <v>123</v>
      </c>
      <c r="I43" s="15" t="s">
        <v>123</v>
      </c>
      <c r="J43" s="15" t="s">
        <v>123</v>
      </c>
      <c r="K43" s="12" t="s">
        <v>123</v>
      </c>
      <c r="L43" s="12" t="s">
        <v>20</v>
      </c>
      <c r="M43" s="21" t="s">
        <v>123</v>
      </c>
      <c r="N43" s="13" t="s">
        <v>51</v>
      </c>
      <c r="O43" s="14">
        <v>18400</v>
      </c>
      <c r="P43" s="12" t="s">
        <v>123</v>
      </c>
    </row>
    <row r="44" spans="1:16">
      <c r="A44" s="13">
        <v>1162</v>
      </c>
      <c r="B44" s="46" t="s">
        <v>47</v>
      </c>
      <c r="C44" s="17" t="s">
        <v>48</v>
      </c>
      <c r="D44" s="17"/>
      <c r="E44" s="10">
        <v>41937</v>
      </c>
      <c r="F44" s="41">
        <v>2852345</v>
      </c>
      <c r="G44" s="15" t="s">
        <v>123</v>
      </c>
      <c r="H44" s="16" t="s">
        <v>123</v>
      </c>
      <c r="I44" s="15" t="s">
        <v>123</v>
      </c>
      <c r="J44" s="15" t="s">
        <v>123</v>
      </c>
      <c r="K44" s="12" t="s">
        <v>123</v>
      </c>
      <c r="L44" s="12" t="s">
        <v>20</v>
      </c>
      <c r="M44" s="21" t="s">
        <v>123</v>
      </c>
      <c r="N44" s="13" t="s">
        <v>49</v>
      </c>
      <c r="O44" s="14">
        <v>32145</v>
      </c>
      <c r="P44" s="12" t="s">
        <v>123</v>
      </c>
    </row>
    <row r="45" spans="1:16">
      <c r="A45" s="13">
        <v>1163</v>
      </c>
      <c r="B45" s="46" t="s">
        <v>44</v>
      </c>
      <c r="C45" s="17" t="s">
        <v>45</v>
      </c>
      <c r="D45" s="17"/>
      <c r="E45" s="10">
        <v>41937</v>
      </c>
      <c r="F45" s="41">
        <v>2890131</v>
      </c>
      <c r="G45" s="15" t="s">
        <v>123</v>
      </c>
      <c r="H45" s="16" t="s">
        <v>123</v>
      </c>
      <c r="I45" s="15" t="s">
        <v>123</v>
      </c>
      <c r="J45" s="15" t="s">
        <v>123</v>
      </c>
      <c r="K45" s="12" t="s">
        <v>123</v>
      </c>
      <c r="L45" s="12" t="s">
        <v>20</v>
      </c>
      <c r="M45" s="21" t="s">
        <v>123</v>
      </c>
      <c r="N45" s="13" t="s">
        <v>46</v>
      </c>
      <c r="O45" s="14">
        <v>13440</v>
      </c>
      <c r="P45" s="12" t="s">
        <v>123</v>
      </c>
    </row>
    <row r="46" spans="1:16">
      <c r="A46" s="13">
        <v>1166</v>
      </c>
      <c r="B46" s="46" t="s">
        <v>41</v>
      </c>
      <c r="C46" s="17" t="s">
        <v>42</v>
      </c>
      <c r="D46" s="17"/>
      <c r="E46" s="10">
        <v>41937</v>
      </c>
      <c r="F46" s="41">
        <v>2890322</v>
      </c>
      <c r="G46" s="15" t="s">
        <v>123</v>
      </c>
      <c r="H46" s="16" t="s">
        <v>123</v>
      </c>
      <c r="I46" s="15" t="s">
        <v>123</v>
      </c>
      <c r="J46" s="15" t="s">
        <v>123</v>
      </c>
      <c r="K46" s="12" t="s">
        <v>123</v>
      </c>
      <c r="L46" s="12" t="s">
        <v>20</v>
      </c>
      <c r="M46" s="21" t="s">
        <v>123</v>
      </c>
      <c r="N46" s="13" t="s">
        <v>43</v>
      </c>
      <c r="O46" s="14">
        <v>10000</v>
      </c>
      <c r="P46" s="12" t="s">
        <v>123</v>
      </c>
    </row>
    <row r="47" spans="1:16">
      <c r="A47" s="13">
        <v>1167</v>
      </c>
      <c r="B47" s="46" t="s">
        <v>29</v>
      </c>
      <c r="C47" s="17" t="s">
        <v>40</v>
      </c>
      <c r="D47" s="17"/>
      <c r="E47" s="11"/>
      <c r="F47" s="41"/>
      <c r="G47" s="15" t="s">
        <v>123</v>
      </c>
      <c r="H47" s="16" t="s">
        <v>123</v>
      </c>
      <c r="I47" s="15" t="s">
        <v>123</v>
      </c>
      <c r="J47" s="15" t="s">
        <v>123</v>
      </c>
      <c r="K47" s="12" t="s">
        <v>123</v>
      </c>
      <c r="L47" s="12" t="s">
        <v>20</v>
      </c>
      <c r="M47" s="21" t="s">
        <v>123</v>
      </c>
      <c r="N47" s="13" t="s">
        <v>31</v>
      </c>
      <c r="O47" s="14">
        <v>44680</v>
      </c>
      <c r="P47" s="12" t="s">
        <v>123</v>
      </c>
    </row>
    <row r="48" spans="1:16">
      <c r="A48" s="13">
        <v>1169</v>
      </c>
      <c r="B48" s="46" t="s">
        <v>38</v>
      </c>
      <c r="C48" s="17" t="s">
        <v>25</v>
      </c>
      <c r="D48" s="17"/>
      <c r="E48" s="11"/>
      <c r="F48" s="41"/>
      <c r="G48" s="15" t="s">
        <v>123</v>
      </c>
      <c r="H48" s="16" t="s">
        <v>123</v>
      </c>
      <c r="I48" s="15" t="s">
        <v>123</v>
      </c>
      <c r="J48" s="15" t="s">
        <v>123</v>
      </c>
      <c r="K48" s="12" t="s">
        <v>123</v>
      </c>
      <c r="L48" s="12" t="s">
        <v>20</v>
      </c>
      <c r="M48" s="21" t="s">
        <v>123</v>
      </c>
      <c r="N48" s="13" t="s">
        <v>39</v>
      </c>
      <c r="O48" s="14">
        <v>24900</v>
      </c>
      <c r="P48" s="12" t="s">
        <v>123</v>
      </c>
    </row>
    <row r="49" spans="1:16">
      <c r="A49" s="13">
        <v>1271</v>
      </c>
      <c r="B49" s="46" t="s">
        <v>29</v>
      </c>
      <c r="C49" s="17" t="s">
        <v>30</v>
      </c>
      <c r="D49" s="17"/>
      <c r="E49" s="10">
        <v>41963</v>
      </c>
      <c r="F49" s="41">
        <v>2946338</v>
      </c>
      <c r="G49" s="15" t="s">
        <v>123</v>
      </c>
      <c r="H49" s="16" t="s">
        <v>123</v>
      </c>
      <c r="I49" s="15" t="s">
        <v>123</v>
      </c>
      <c r="J49" s="15" t="s">
        <v>123</v>
      </c>
      <c r="K49" s="12" t="s">
        <v>123</v>
      </c>
      <c r="L49" s="12" t="s">
        <v>20</v>
      </c>
      <c r="M49" s="21" t="s">
        <v>123</v>
      </c>
      <c r="N49" s="13" t="s">
        <v>31</v>
      </c>
      <c r="O49" s="14">
        <v>23260</v>
      </c>
      <c r="P49" s="12" t="s">
        <v>123</v>
      </c>
    </row>
    <row r="50" spans="1:16">
      <c r="A50" s="13">
        <v>1272</v>
      </c>
      <c r="B50" s="46" t="s">
        <v>27</v>
      </c>
      <c r="C50" s="17" t="s">
        <v>25</v>
      </c>
      <c r="D50" s="17"/>
      <c r="E50" s="10">
        <v>41950</v>
      </c>
      <c r="F50" s="41">
        <v>2890610</v>
      </c>
      <c r="G50" s="15" t="s">
        <v>123</v>
      </c>
      <c r="H50" s="16" t="s">
        <v>123</v>
      </c>
      <c r="I50" s="15" t="s">
        <v>123</v>
      </c>
      <c r="J50" s="15" t="s">
        <v>123</v>
      </c>
      <c r="K50" s="12" t="s">
        <v>123</v>
      </c>
      <c r="L50" s="12" t="s">
        <v>20</v>
      </c>
      <c r="M50" s="21" t="s">
        <v>123</v>
      </c>
      <c r="N50" s="13" t="s">
        <v>28</v>
      </c>
      <c r="O50" s="14">
        <v>13850</v>
      </c>
      <c r="P50" s="12" t="s">
        <v>123</v>
      </c>
    </row>
    <row r="51" spans="1:16">
      <c r="A51" s="13">
        <v>1273</v>
      </c>
      <c r="B51" s="46" t="s">
        <v>21</v>
      </c>
      <c r="C51" s="17" t="s">
        <v>22</v>
      </c>
      <c r="D51" s="17"/>
      <c r="E51" s="10">
        <v>41954</v>
      </c>
      <c r="F51" s="41">
        <v>2917776</v>
      </c>
      <c r="G51" s="15" t="s">
        <v>123</v>
      </c>
      <c r="H51" s="16" t="s">
        <v>123</v>
      </c>
      <c r="I51" s="15" t="s">
        <v>123</v>
      </c>
      <c r="J51" s="15" t="s">
        <v>123</v>
      </c>
      <c r="K51" s="12" t="s">
        <v>123</v>
      </c>
      <c r="L51" s="12" t="s">
        <v>20</v>
      </c>
      <c r="M51" s="21" t="s">
        <v>123</v>
      </c>
      <c r="N51" s="13" t="s">
        <v>23</v>
      </c>
      <c r="O51" s="14">
        <v>36000</v>
      </c>
      <c r="P51" s="12" t="s">
        <v>123</v>
      </c>
    </row>
    <row r="52" spans="1:16">
      <c r="A52" s="13">
        <v>1274</v>
      </c>
      <c r="B52" s="46" t="s">
        <v>24</v>
      </c>
      <c r="C52" s="17" t="s">
        <v>25</v>
      </c>
      <c r="D52" s="17"/>
      <c r="E52" s="11"/>
      <c r="F52" s="41"/>
      <c r="G52" s="15" t="s">
        <v>123</v>
      </c>
      <c r="H52" s="16" t="s">
        <v>123</v>
      </c>
      <c r="I52" s="15" t="s">
        <v>123</v>
      </c>
      <c r="J52" s="15" t="s">
        <v>123</v>
      </c>
      <c r="K52" s="12" t="s">
        <v>123</v>
      </c>
      <c r="L52" s="12" t="s">
        <v>20</v>
      </c>
      <c r="M52" s="21" t="s">
        <v>123</v>
      </c>
      <c r="N52" s="13" t="s">
        <v>26</v>
      </c>
      <c r="O52" s="14">
        <v>38500</v>
      </c>
      <c r="P52" s="12" t="s">
        <v>123</v>
      </c>
    </row>
    <row r="53" spans="1:16">
      <c r="A53" s="13">
        <v>12125</v>
      </c>
      <c r="B53" s="46" t="s">
        <v>47</v>
      </c>
      <c r="C53" s="17" t="s">
        <v>115</v>
      </c>
      <c r="D53" s="17"/>
      <c r="E53" s="10">
        <v>41647</v>
      </c>
      <c r="F53" s="11">
        <v>2436507</v>
      </c>
      <c r="G53" s="15" t="s">
        <v>123</v>
      </c>
      <c r="H53" s="16" t="s">
        <v>123</v>
      </c>
      <c r="I53" s="15" t="s">
        <v>123</v>
      </c>
      <c r="J53" s="15" t="s">
        <v>123</v>
      </c>
      <c r="K53" s="12" t="s">
        <v>123</v>
      </c>
      <c r="L53" s="12" t="s">
        <v>20</v>
      </c>
      <c r="M53" s="21" t="s">
        <v>123</v>
      </c>
      <c r="N53" s="13" t="s">
        <v>49</v>
      </c>
      <c r="O53" s="14">
        <v>7745</v>
      </c>
      <c r="P53" s="12" t="s">
        <v>123</v>
      </c>
    </row>
    <row r="54" spans="1:16">
      <c r="A54" s="13">
        <v>12127</v>
      </c>
      <c r="B54" s="46" t="s">
        <v>116</v>
      </c>
      <c r="C54" s="17" t="s">
        <v>90</v>
      </c>
      <c r="D54" s="17"/>
      <c r="E54" s="10">
        <v>41647</v>
      </c>
      <c r="F54" s="11">
        <v>2422149</v>
      </c>
      <c r="G54" s="15" t="s">
        <v>123</v>
      </c>
      <c r="H54" s="16" t="s">
        <v>123</v>
      </c>
      <c r="I54" s="15" t="s">
        <v>123</v>
      </c>
      <c r="J54" s="15" t="s">
        <v>123</v>
      </c>
      <c r="K54" s="12" t="s">
        <v>123</v>
      </c>
      <c r="L54" s="12" t="s">
        <v>20</v>
      </c>
      <c r="M54" s="21" t="s">
        <v>123</v>
      </c>
      <c r="N54" s="13" t="s">
        <v>110</v>
      </c>
      <c r="O54" s="14">
        <v>47016</v>
      </c>
      <c r="P54" s="12" t="s">
        <v>123</v>
      </c>
    </row>
    <row r="55" spans="1:16">
      <c r="A55" s="13">
        <v>12130</v>
      </c>
      <c r="B55" s="33" t="s">
        <v>79</v>
      </c>
      <c r="C55" s="17" t="s">
        <v>117</v>
      </c>
      <c r="D55" s="17"/>
      <c r="E55" s="10">
        <v>41647</v>
      </c>
      <c r="F55" s="11">
        <v>2414327</v>
      </c>
      <c r="G55" s="15" t="s">
        <v>123</v>
      </c>
      <c r="H55" s="16" t="s">
        <v>123</v>
      </c>
      <c r="I55" s="15" t="s">
        <v>123</v>
      </c>
      <c r="J55" s="15" t="s">
        <v>123</v>
      </c>
      <c r="K55" s="12" t="s">
        <v>123</v>
      </c>
      <c r="L55" s="12" t="s">
        <v>20</v>
      </c>
      <c r="M55" s="21" t="s">
        <v>123</v>
      </c>
      <c r="N55" s="40" t="s">
        <v>37</v>
      </c>
      <c r="O55" s="39">
        <v>20000</v>
      </c>
      <c r="P55" s="12" t="s">
        <v>123</v>
      </c>
    </row>
    <row r="56" spans="1:16">
      <c r="A56" s="13">
        <v>12131</v>
      </c>
      <c r="B56" s="46" t="s">
        <v>41</v>
      </c>
      <c r="C56" s="17" t="s">
        <v>115</v>
      </c>
      <c r="D56" s="17"/>
      <c r="E56" s="10">
        <v>41655</v>
      </c>
      <c r="F56" s="11">
        <v>2449603</v>
      </c>
      <c r="G56" s="15" t="s">
        <v>123</v>
      </c>
      <c r="H56" s="16" t="s">
        <v>123</v>
      </c>
      <c r="I56" s="15" t="s">
        <v>123</v>
      </c>
      <c r="J56" s="15" t="s">
        <v>123</v>
      </c>
      <c r="K56" s="12" t="s">
        <v>123</v>
      </c>
      <c r="L56" s="12" t="s">
        <v>20</v>
      </c>
      <c r="M56" s="21" t="s">
        <v>123</v>
      </c>
      <c r="N56" s="13" t="s">
        <v>73</v>
      </c>
      <c r="O56" s="14">
        <v>10650</v>
      </c>
      <c r="P56" s="12" t="s">
        <v>123</v>
      </c>
    </row>
    <row r="57" spans="1:16">
      <c r="A57" s="13">
        <v>12132</v>
      </c>
      <c r="B57" s="46" t="s">
        <v>69</v>
      </c>
      <c r="C57" s="17" t="s">
        <v>42</v>
      </c>
      <c r="D57" s="17"/>
      <c r="E57" s="10">
        <v>41655</v>
      </c>
      <c r="F57" s="11">
        <v>2449603</v>
      </c>
      <c r="G57" s="15" t="s">
        <v>123</v>
      </c>
      <c r="H57" s="16" t="s">
        <v>123</v>
      </c>
      <c r="I57" s="15" t="s">
        <v>123</v>
      </c>
      <c r="J57" s="15" t="s">
        <v>123</v>
      </c>
      <c r="K57" s="12" t="s">
        <v>123</v>
      </c>
      <c r="L57" s="12" t="s">
        <v>20</v>
      </c>
      <c r="M57" s="21" t="s">
        <v>123</v>
      </c>
      <c r="N57" s="13" t="s">
        <v>111</v>
      </c>
      <c r="O57" s="14">
        <v>2950</v>
      </c>
      <c r="P57" s="12" t="s">
        <v>123</v>
      </c>
    </row>
    <row r="58" spans="1:16">
      <c r="A58" s="13">
        <v>12133</v>
      </c>
      <c r="B58" s="46" t="s">
        <v>69</v>
      </c>
      <c r="C58" s="17" t="s">
        <v>33</v>
      </c>
      <c r="D58" s="17"/>
      <c r="E58" s="10">
        <v>41655</v>
      </c>
      <c r="F58" s="11">
        <v>2462607</v>
      </c>
      <c r="G58" s="15" t="s">
        <v>123</v>
      </c>
      <c r="H58" s="16" t="s">
        <v>123</v>
      </c>
      <c r="I58" s="15" t="s">
        <v>123</v>
      </c>
      <c r="J58" s="15" t="s">
        <v>123</v>
      </c>
      <c r="K58" s="12" t="s">
        <v>123</v>
      </c>
      <c r="L58" s="12" t="s">
        <v>20</v>
      </c>
      <c r="M58" s="21" t="s">
        <v>123</v>
      </c>
      <c r="N58" s="13" t="s">
        <v>102</v>
      </c>
      <c r="O58" s="14">
        <v>11485</v>
      </c>
      <c r="P58" s="12" t="s">
        <v>123</v>
      </c>
    </row>
    <row r="59" spans="1:16">
      <c r="A59" s="13">
        <v>12138</v>
      </c>
      <c r="B59" s="46" t="s">
        <v>41</v>
      </c>
      <c r="C59" s="17" t="s">
        <v>36</v>
      </c>
      <c r="D59" s="17"/>
      <c r="E59" s="10">
        <v>41659</v>
      </c>
      <c r="F59" s="11">
        <v>2501404</v>
      </c>
      <c r="G59" s="15" t="s">
        <v>123</v>
      </c>
      <c r="H59" s="16" t="s">
        <v>123</v>
      </c>
      <c r="I59" s="15" t="s">
        <v>123</v>
      </c>
      <c r="J59" s="15" t="s">
        <v>123</v>
      </c>
      <c r="K59" s="12" t="s">
        <v>123</v>
      </c>
      <c r="L59" s="12" t="s">
        <v>20</v>
      </c>
      <c r="M59" s="21" t="s">
        <v>123</v>
      </c>
      <c r="N59" s="13" t="s">
        <v>102</v>
      </c>
      <c r="O59" s="14">
        <v>27300</v>
      </c>
      <c r="P59" s="12" t="s">
        <v>123</v>
      </c>
    </row>
    <row r="60" spans="1:16">
      <c r="A60" s="13">
        <v>12140</v>
      </c>
      <c r="B60" s="46" t="s">
        <v>69</v>
      </c>
      <c r="C60" s="17" t="s">
        <v>25</v>
      </c>
      <c r="D60" s="17"/>
      <c r="E60" s="10">
        <v>41659</v>
      </c>
      <c r="F60" s="11">
        <v>2501404</v>
      </c>
      <c r="G60" s="15" t="s">
        <v>123</v>
      </c>
      <c r="H60" s="16" t="s">
        <v>123</v>
      </c>
      <c r="I60" s="15" t="s">
        <v>123</v>
      </c>
      <c r="J60" s="15" t="s">
        <v>123</v>
      </c>
      <c r="K60" s="12" t="s">
        <v>123</v>
      </c>
      <c r="L60" s="12" t="s">
        <v>20</v>
      </c>
      <c r="M60" s="21" t="s">
        <v>123</v>
      </c>
      <c r="N60" s="13" t="s">
        <v>112</v>
      </c>
      <c r="O60" s="14">
        <v>17700</v>
      </c>
      <c r="P60" s="12" t="s">
        <v>123</v>
      </c>
    </row>
    <row r="61" spans="1:16">
      <c r="A61" s="13"/>
      <c r="B61" s="46"/>
      <c r="C61" s="17"/>
      <c r="D61" s="17"/>
      <c r="E61" s="11"/>
      <c r="F61" s="17"/>
      <c r="G61" s="13"/>
      <c r="H61" s="17"/>
      <c r="I61" s="17"/>
      <c r="J61" s="17"/>
      <c r="K61" s="17"/>
      <c r="L61" s="12"/>
      <c r="M61" s="17"/>
      <c r="N61" s="13"/>
      <c r="O61" s="14"/>
      <c r="P61" s="18">
        <f>SUM(O5:O60)</f>
        <v>964797.85</v>
      </c>
    </row>
    <row r="62" spans="1:16">
      <c r="A62" s="13"/>
      <c r="B62" s="48" t="s">
        <v>108</v>
      </c>
      <c r="C62" s="17"/>
      <c r="D62" s="17"/>
      <c r="E62" s="11"/>
      <c r="F62" s="17"/>
      <c r="G62" s="13"/>
      <c r="H62" s="17"/>
      <c r="I62" s="17"/>
      <c r="J62" s="17"/>
      <c r="K62" s="17"/>
      <c r="L62" s="12"/>
      <c r="M62" s="17"/>
      <c r="N62" s="13"/>
      <c r="O62" s="14"/>
      <c r="P62" s="17"/>
    </row>
    <row r="63" spans="1:16">
      <c r="A63" s="13">
        <v>9107</v>
      </c>
      <c r="B63" s="46" t="s">
        <v>21</v>
      </c>
      <c r="C63" s="17" t="s">
        <v>118</v>
      </c>
      <c r="D63" s="17"/>
      <c r="E63" s="10">
        <v>41690</v>
      </c>
      <c r="F63" s="11">
        <v>2379599</v>
      </c>
      <c r="G63" s="11" t="s">
        <v>123</v>
      </c>
      <c r="H63" s="11" t="s">
        <v>123</v>
      </c>
      <c r="I63" s="10" t="s">
        <v>123</v>
      </c>
      <c r="J63" s="11" t="s">
        <v>123</v>
      </c>
      <c r="K63" s="11" t="s">
        <v>123</v>
      </c>
      <c r="L63" s="12" t="s">
        <v>20</v>
      </c>
      <c r="M63" s="11" t="s">
        <v>123</v>
      </c>
      <c r="N63" s="13" t="s">
        <v>97</v>
      </c>
      <c r="O63" s="14">
        <v>55500</v>
      </c>
      <c r="P63" s="11" t="s">
        <v>123</v>
      </c>
    </row>
    <row r="64" spans="1:16">
      <c r="A64" s="13">
        <v>11121</v>
      </c>
      <c r="B64" s="46" t="s">
        <v>119</v>
      </c>
      <c r="C64" s="17" t="s">
        <v>120</v>
      </c>
      <c r="D64" s="17"/>
      <c r="E64" s="10">
        <v>41687</v>
      </c>
      <c r="F64" s="11">
        <v>2396930</v>
      </c>
      <c r="G64" s="11" t="s">
        <v>123</v>
      </c>
      <c r="H64" s="11" t="s">
        <v>123</v>
      </c>
      <c r="I64" s="10" t="s">
        <v>123</v>
      </c>
      <c r="J64" s="11" t="s">
        <v>123</v>
      </c>
      <c r="K64" s="11" t="s">
        <v>123</v>
      </c>
      <c r="L64" s="12" t="s">
        <v>20</v>
      </c>
      <c r="M64" s="11" t="s">
        <v>123</v>
      </c>
      <c r="N64" s="13" t="s">
        <v>110</v>
      </c>
      <c r="O64" s="14">
        <v>73950</v>
      </c>
      <c r="P64" s="11" t="s">
        <v>123</v>
      </c>
    </row>
    <row r="65" spans="1:16">
      <c r="A65" s="13">
        <v>12135</v>
      </c>
      <c r="B65" s="46" t="s">
        <v>121</v>
      </c>
      <c r="C65" s="17" t="s">
        <v>66</v>
      </c>
      <c r="D65" s="17"/>
      <c r="E65" s="10">
        <v>41687</v>
      </c>
      <c r="F65" s="11">
        <v>2486085</v>
      </c>
      <c r="G65" s="11" t="s">
        <v>123</v>
      </c>
      <c r="H65" s="11" t="s">
        <v>123</v>
      </c>
      <c r="I65" s="10" t="s">
        <v>123</v>
      </c>
      <c r="J65" s="11" t="s">
        <v>123</v>
      </c>
      <c r="K65" s="11" t="s">
        <v>123</v>
      </c>
      <c r="L65" s="12" t="s">
        <v>20</v>
      </c>
      <c r="M65" s="11" t="s">
        <v>123</v>
      </c>
      <c r="N65" s="13" t="s">
        <v>113</v>
      </c>
      <c r="O65" s="14">
        <v>155750</v>
      </c>
      <c r="P65" s="11" t="s">
        <v>123</v>
      </c>
    </row>
    <row r="66" spans="1:16">
      <c r="A66" s="13">
        <v>12139</v>
      </c>
      <c r="B66" s="46" t="s">
        <v>41</v>
      </c>
      <c r="C66" s="17" t="s">
        <v>80</v>
      </c>
      <c r="D66" s="17"/>
      <c r="E66" s="10">
        <v>41676</v>
      </c>
      <c r="F66" s="11">
        <v>2501404</v>
      </c>
      <c r="G66" s="11" t="s">
        <v>123</v>
      </c>
      <c r="H66" s="11" t="s">
        <v>123</v>
      </c>
      <c r="I66" s="10" t="s">
        <v>123</v>
      </c>
      <c r="J66" s="11" t="s">
        <v>123</v>
      </c>
      <c r="K66" s="11" t="s">
        <v>123</v>
      </c>
      <c r="L66" s="12" t="s">
        <v>20</v>
      </c>
      <c r="M66" s="11" t="s">
        <v>123</v>
      </c>
      <c r="N66" s="13" t="s">
        <v>114</v>
      </c>
      <c r="O66" s="14">
        <v>65404</v>
      </c>
      <c r="P66" s="11" t="s">
        <v>123</v>
      </c>
    </row>
    <row r="67" spans="1:16">
      <c r="A67" s="13">
        <v>121141</v>
      </c>
      <c r="B67" s="46" t="s">
        <v>122</v>
      </c>
      <c r="C67" s="17" t="s">
        <v>36</v>
      </c>
      <c r="D67" s="17"/>
      <c r="E67" s="10">
        <v>41676</v>
      </c>
      <c r="F67" s="11">
        <v>2496994</v>
      </c>
      <c r="G67" s="11" t="s">
        <v>123</v>
      </c>
      <c r="H67" s="11" t="s">
        <v>123</v>
      </c>
      <c r="I67" s="10" t="s">
        <v>123</v>
      </c>
      <c r="J67" s="11" t="s">
        <v>123</v>
      </c>
      <c r="K67" s="11" t="s">
        <v>123</v>
      </c>
      <c r="L67" s="12" t="s">
        <v>20</v>
      </c>
      <c r="M67" s="11" t="s">
        <v>123</v>
      </c>
      <c r="N67" s="13" t="s">
        <v>97</v>
      </c>
      <c r="O67" s="14">
        <v>152757</v>
      </c>
      <c r="P67" s="11" t="s">
        <v>123</v>
      </c>
    </row>
    <row r="68" spans="1:16" ht="28.5">
      <c r="A68" s="13">
        <v>105</v>
      </c>
      <c r="B68" s="33" t="s">
        <v>35</v>
      </c>
      <c r="C68" s="17" t="s">
        <v>36</v>
      </c>
      <c r="D68" s="17"/>
      <c r="E68" s="10">
        <v>41677</v>
      </c>
      <c r="F68" s="11">
        <v>2536438</v>
      </c>
      <c r="G68" s="11" t="s">
        <v>123</v>
      </c>
      <c r="H68" s="11" t="s">
        <v>123</v>
      </c>
      <c r="I68" s="10" t="s">
        <v>123</v>
      </c>
      <c r="J68" s="11" t="s">
        <v>123</v>
      </c>
      <c r="K68" s="11" t="s">
        <v>123</v>
      </c>
      <c r="L68" s="12" t="s">
        <v>20</v>
      </c>
      <c r="M68" s="11" t="s">
        <v>123</v>
      </c>
      <c r="N68" s="40" t="s">
        <v>37</v>
      </c>
      <c r="O68" s="39">
        <v>157500</v>
      </c>
      <c r="P68" s="11" t="s">
        <v>123</v>
      </c>
    </row>
    <row r="69" spans="1:16">
      <c r="A69" s="13">
        <v>323</v>
      </c>
      <c r="B69" s="33" t="s">
        <v>92</v>
      </c>
      <c r="C69" s="17" t="s">
        <v>93</v>
      </c>
      <c r="D69" s="17"/>
      <c r="E69" s="10">
        <v>41706</v>
      </c>
      <c r="F69" s="11">
        <v>2571970</v>
      </c>
      <c r="G69" s="11" t="s">
        <v>123</v>
      </c>
      <c r="H69" s="11" t="s">
        <v>123</v>
      </c>
      <c r="I69" s="10" t="s">
        <v>123</v>
      </c>
      <c r="J69" s="11" t="s">
        <v>123</v>
      </c>
      <c r="K69" s="11" t="s">
        <v>123</v>
      </c>
      <c r="L69" s="12" t="s">
        <v>20</v>
      </c>
      <c r="M69" s="11" t="s">
        <v>123</v>
      </c>
      <c r="N69" s="40" t="s">
        <v>94</v>
      </c>
      <c r="O69" s="39">
        <v>62000</v>
      </c>
      <c r="P69" s="11" t="s">
        <v>123</v>
      </c>
    </row>
    <row r="70" spans="1:16">
      <c r="A70" s="13">
        <v>428</v>
      </c>
      <c r="B70" s="33" t="s">
        <v>32</v>
      </c>
      <c r="C70" s="17" t="s">
        <v>36</v>
      </c>
      <c r="D70" s="17"/>
      <c r="E70" s="10">
        <v>41706</v>
      </c>
      <c r="F70" s="11">
        <v>2571935</v>
      </c>
      <c r="G70" s="11" t="s">
        <v>123</v>
      </c>
      <c r="H70" s="11" t="s">
        <v>123</v>
      </c>
      <c r="I70" s="10" t="s">
        <v>123</v>
      </c>
      <c r="J70" s="11" t="s">
        <v>123</v>
      </c>
      <c r="K70" s="11" t="s">
        <v>123</v>
      </c>
      <c r="L70" s="12" t="s">
        <v>20</v>
      </c>
      <c r="M70" s="11" t="s">
        <v>123</v>
      </c>
      <c r="N70" s="40" t="s">
        <v>34</v>
      </c>
      <c r="O70" s="39">
        <v>73500</v>
      </c>
      <c r="P70" s="11" t="s">
        <v>123</v>
      </c>
    </row>
    <row r="71" spans="1:16">
      <c r="A71" s="13">
        <v>429</v>
      </c>
      <c r="B71" s="33" t="s">
        <v>85</v>
      </c>
      <c r="C71" s="17" t="s">
        <v>36</v>
      </c>
      <c r="D71" s="17"/>
      <c r="E71" s="10">
        <v>41724</v>
      </c>
      <c r="F71" s="11">
        <v>2594760</v>
      </c>
      <c r="G71" s="11" t="s">
        <v>123</v>
      </c>
      <c r="H71" s="11" t="s">
        <v>123</v>
      </c>
      <c r="I71" s="10" t="s">
        <v>123</v>
      </c>
      <c r="J71" s="11" t="s">
        <v>123</v>
      </c>
      <c r="K71" s="11" t="s">
        <v>123</v>
      </c>
      <c r="L71" s="12" t="s">
        <v>20</v>
      </c>
      <c r="M71" s="11" t="s">
        <v>123</v>
      </c>
      <c r="N71" s="40" t="s">
        <v>86</v>
      </c>
      <c r="O71" s="39">
        <v>173420</v>
      </c>
      <c r="P71" s="11" t="s">
        <v>123</v>
      </c>
    </row>
    <row r="72" spans="1:16">
      <c r="A72" s="13">
        <v>739</v>
      </c>
      <c r="B72" s="33" t="s">
        <v>76</v>
      </c>
      <c r="C72" s="17" t="s">
        <v>77</v>
      </c>
      <c r="D72" s="17"/>
      <c r="E72" s="10">
        <v>41814</v>
      </c>
      <c r="F72" s="11">
        <v>2706978</v>
      </c>
      <c r="G72" s="11" t="s">
        <v>123</v>
      </c>
      <c r="H72" s="11" t="s">
        <v>123</v>
      </c>
      <c r="I72" s="10" t="s">
        <v>123</v>
      </c>
      <c r="J72" s="11" t="s">
        <v>123</v>
      </c>
      <c r="K72" s="11" t="s">
        <v>123</v>
      </c>
      <c r="L72" s="12" t="s">
        <v>20</v>
      </c>
      <c r="M72" s="11" t="s">
        <v>123</v>
      </c>
      <c r="N72" s="40" t="s">
        <v>78</v>
      </c>
      <c r="O72" s="39">
        <v>58850</v>
      </c>
      <c r="P72" s="11" t="s">
        <v>123</v>
      </c>
    </row>
    <row r="73" spans="1:16">
      <c r="A73" s="13">
        <v>636</v>
      </c>
      <c r="B73" s="33" t="s">
        <v>32</v>
      </c>
      <c r="C73" s="17" t="s">
        <v>36</v>
      </c>
      <c r="D73" s="17"/>
      <c r="E73" s="10">
        <v>41800</v>
      </c>
      <c r="F73" s="11">
        <v>2688110</v>
      </c>
      <c r="G73" s="11" t="s">
        <v>123</v>
      </c>
      <c r="H73" s="11" t="s">
        <v>123</v>
      </c>
      <c r="I73" s="10" t="s">
        <v>123</v>
      </c>
      <c r="J73" s="11" t="s">
        <v>123</v>
      </c>
      <c r="K73" s="11" t="s">
        <v>123</v>
      </c>
      <c r="L73" s="12" t="s">
        <v>20</v>
      </c>
      <c r="M73" s="11" t="s">
        <v>123</v>
      </c>
      <c r="N73" s="40" t="s">
        <v>34</v>
      </c>
      <c r="O73" s="39">
        <v>52450</v>
      </c>
      <c r="P73" s="11" t="s">
        <v>123</v>
      </c>
    </row>
    <row r="74" spans="1:16">
      <c r="A74" s="13">
        <v>637</v>
      </c>
      <c r="B74" s="33" t="s">
        <v>55</v>
      </c>
      <c r="C74" s="17" t="s">
        <v>33</v>
      </c>
      <c r="D74" s="17"/>
      <c r="E74" s="41"/>
      <c r="F74" s="11"/>
      <c r="G74" s="11" t="s">
        <v>123</v>
      </c>
      <c r="H74" s="11" t="s">
        <v>123</v>
      </c>
      <c r="I74" s="10" t="s">
        <v>123</v>
      </c>
      <c r="J74" s="11" t="s">
        <v>123</v>
      </c>
      <c r="K74" s="11" t="s">
        <v>123</v>
      </c>
      <c r="L74" s="12" t="s">
        <v>20</v>
      </c>
      <c r="M74" s="11" t="s">
        <v>123</v>
      </c>
      <c r="N74" s="40" t="s">
        <v>56</v>
      </c>
      <c r="O74" s="39">
        <v>113533.39</v>
      </c>
      <c r="P74" s="11" t="s">
        <v>123</v>
      </c>
    </row>
    <row r="75" spans="1:16">
      <c r="A75" s="13">
        <v>847</v>
      </c>
      <c r="B75" s="33" t="s">
        <v>69</v>
      </c>
      <c r="C75" s="17" t="s">
        <v>70</v>
      </c>
      <c r="D75" s="17"/>
      <c r="E75" s="26">
        <v>41839</v>
      </c>
      <c r="F75" s="11">
        <v>2743698</v>
      </c>
      <c r="G75" s="15" t="s">
        <v>123</v>
      </c>
      <c r="H75" s="16" t="s">
        <v>123</v>
      </c>
      <c r="I75" s="15" t="s">
        <v>123</v>
      </c>
      <c r="J75" s="15" t="s">
        <v>123</v>
      </c>
      <c r="K75" s="12" t="s">
        <v>123</v>
      </c>
      <c r="L75" s="12" t="s">
        <v>20</v>
      </c>
      <c r="M75" s="11" t="s">
        <v>123</v>
      </c>
      <c r="N75" s="40" t="s">
        <v>31</v>
      </c>
      <c r="O75" s="39">
        <v>95490</v>
      </c>
      <c r="P75" s="11" t="s">
        <v>123</v>
      </c>
    </row>
    <row r="76" spans="1:16">
      <c r="A76" s="13">
        <v>850</v>
      </c>
      <c r="B76" s="33" t="s">
        <v>32</v>
      </c>
      <c r="C76" s="17" t="s">
        <v>42</v>
      </c>
      <c r="D76" s="17"/>
      <c r="E76" s="26">
        <v>41852</v>
      </c>
      <c r="F76" s="11">
        <v>2760436</v>
      </c>
      <c r="G76" s="11" t="s">
        <v>123</v>
      </c>
      <c r="H76" s="11" t="s">
        <v>123</v>
      </c>
      <c r="I76" s="10" t="s">
        <v>123</v>
      </c>
      <c r="J76" s="11" t="s">
        <v>123</v>
      </c>
      <c r="K76" s="11" t="s">
        <v>123</v>
      </c>
      <c r="L76" s="12" t="s">
        <v>20</v>
      </c>
      <c r="M76" s="11" t="s">
        <v>123</v>
      </c>
      <c r="N76" s="40" t="s">
        <v>34</v>
      </c>
      <c r="O76" s="39">
        <v>55900</v>
      </c>
      <c r="P76" s="11" t="s">
        <v>123</v>
      </c>
    </row>
    <row r="77" spans="1:16" ht="28.5">
      <c r="A77" s="13">
        <v>1159</v>
      </c>
      <c r="B77" s="33" t="s">
        <v>35</v>
      </c>
      <c r="C77" s="17" t="s">
        <v>36</v>
      </c>
      <c r="D77" s="17"/>
      <c r="E77" s="41"/>
      <c r="F77" s="11"/>
      <c r="G77" s="11" t="s">
        <v>123</v>
      </c>
      <c r="H77" s="11" t="s">
        <v>123</v>
      </c>
      <c r="I77" s="10" t="s">
        <v>123</v>
      </c>
      <c r="J77" s="11" t="s">
        <v>123</v>
      </c>
      <c r="K77" s="11" t="s">
        <v>123</v>
      </c>
      <c r="L77" s="12" t="s">
        <v>20</v>
      </c>
      <c r="M77" s="11" t="s">
        <v>123</v>
      </c>
      <c r="N77" s="40" t="s">
        <v>37</v>
      </c>
      <c r="O77" s="39">
        <v>52500</v>
      </c>
      <c r="P77" s="11" t="s">
        <v>123</v>
      </c>
    </row>
    <row r="78" spans="1:16">
      <c r="A78" s="13">
        <v>1165</v>
      </c>
      <c r="B78" s="46" t="s">
        <v>32</v>
      </c>
      <c r="C78" s="17" t="s">
        <v>33</v>
      </c>
      <c r="D78" s="17"/>
      <c r="E78" s="10">
        <v>41937</v>
      </c>
      <c r="F78" s="11">
        <v>2890377</v>
      </c>
      <c r="G78" s="11" t="s">
        <v>123</v>
      </c>
      <c r="H78" s="11" t="s">
        <v>123</v>
      </c>
      <c r="I78" s="10" t="s">
        <v>123</v>
      </c>
      <c r="J78" s="11" t="s">
        <v>123</v>
      </c>
      <c r="K78" s="11" t="s">
        <v>123</v>
      </c>
      <c r="L78" s="12" t="s">
        <v>20</v>
      </c>
      <c r="M78" s="11" t="s">
        <v>123</v>
      </c>
      <c r="N78" s="40" t="s">
        <v>34</v>
      </c>
      <c r="O78" s="39">
        <v>50800</v>
      </c>
      <c r="P78" s="11" t="s">
        <v>123</v>
      </c>
    </row>
    <row r="79" spans="1:16">
      <c r="A79" s="13"/>
      <c r="B79" s="46"/>
      <c r="C79" s="17"/>
      <c r="D79" s="17"/>
      <c r="E79" s="11"/>
      <c r="F79" s="17"/>
      <c r="G79" s="13"/>
      <c r="H79" s="17"/>
      <c r="I79" s="17"/>
      <c r="J79" s="17"/>
      <c r="K79" s="17"/>
      <c r="L79" s="12"/>
      <c r="M79" s="17"/>
      <c r="N79" s="13"/>
      <c r="O79" s="14"/>
      <c r="P79" s="18">
        <f>SUM(O63:O78)</f>
        <v>1449304.39</v>
      </c>
    </row>
    <row r="80" spans="1:16">
      <c r="A80" s="13"/>
      <c r="B80" s="46"/>
      <c r="C80" s="17"/>
      <c r="D80" s="17"/>
      <c r="E80" s="11"/>
      <c r="F80" s="17"/>
      <c r="G80" s="13"/>
      <c r="H80" s="14"/>
      <c r="I80" s="17"/>
      <c r="J80" s="17"/>
      <c r="K80" s="17"/>
      <c r="L80" s="12"/>
      <c r="M80" s="17"/>
      <c r="N80" s="17"/>
      <c r="O80" s="18">
        <f>P61+P79</f>
        <v>2414102.2399999998</v>
      </c>
      <c r="P80" s="17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</sheetData>
  <mergeCells count="2">
    <mergeCell ref="A1:P1"/>
    <mergeCell ref="A2:P2"/>
  </mergeCells>
  <printOptions horizontalCentered="1" verticalCentered="1"/>
  <pageMargins left="0" right="0" top="0.25" bottom="0.25" header="0.25" footer="0.25"/>
  <pageSetup paperSize="120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1"/>
  <sheetViews>
    <sheetView topLeftCell="A13" workbookViewId="0">
      <selection activeCell="F17" sqref="F17"/>
    </sheetView>
  </sheetViews>
  <sheetFormatPr defaultRowHeight="15"/>
  <cols>
    <col min="1" max="1" width="9.140625" style="5"/>
    <col min="2" max="2" width="14.42578125" style="3" customWidth="1"/>
  </cols>
  <sheetData>
    <row r="2" spans="1:4">
      <c r="A2" s="5" t="s">
        <v>16</v>
      </c>
    </row>
    <row r="3" spans="1:4">
      <c r="A3" s="5" t="s">
        <v>17</v>
      </c>
      <c r="C3" s="45"/>
      <c r="D3" s="45"/>
    </row>
    <row r="4" spans="1:4">
      <c r="A4" s="5">
        <v>9107</v>
      </c>
      <c r="B4" s="3">
        <v>55500</v>
      </c>
    </row>
    <row r="5" spans="1:4">
      <c r="A5" s="5">
        <v>11121</v>
      </c>
      <c r="B5" s="3">
        <v>73950</v>
      </c>
    </row>
    <row r="6" spans="1:4">
      <c r="A6" s="5">
        <v>12135</v>
      </c>
      <c r="B6" s="3">
        <v>155750</v>
      </c>
    </row>
    <row r="7" spans="1:4">
      <c r="A7" s="5">
        <v>12139</v>
      </c>
      <c r="B7" s="3">
        <v>65404</v>
      </c>
    </row>
    <row r="8" spans="1:4">
      <c r="A8" s="5">
        <v>121141</v>
      </c>
      <c r="B8" s="3">
        <v>152757</v>
      </c>
    </row>
    <row r="9" spans="1:4">
      <c r="A9" s="5">
        <v>105</v>
      </c>
      <c r="B9" s="3">
        <v>157500</v>
      </c>
    </row>
    <row r="10" spans="1:4">
      <c r="A10" s="5">
        <v>323</v>
      </c>
      <c r="B10" s="3">
        <v>62000</v>
      </c>
    </row>
    <row r="11" spans="1:4">
      <c r="A11" s="5">
        <v>428</v>
      </c>
      <c r="B11" s="3">
        <v>73500</v>
      </c>
    </row>
    <row r="12" spans="1:4">
      <c r="A12" s="5">
        <v>429</v>
      </c>
      <c r="B12" s="3">
        <v>173420.6</v>
      </c>
    </row>
    <row r="13" spans="1:4">
      <c r="A13" s="5">
        <v>739</v>
      </c>
      <c r="B13" s="3">
        <v>58850</v>
      </c>
    </row>
    <row r="14" spans="1:4">
      <c r="A14" s="5">
        <v>636</v>
      </c>
      <c r="B14" s="3">
        <v>52450</v>
      </c>
    </row>
    <row r="15" spans="1:4">
      <c r="A15" s="5">
        <v>637</v>
      </c>
      <c r="B15" s="38">
        <v>113533.39</v>
      </c>
    </row>
    <row r="16" spans="1:4">
      <c r="A16" s="5">
        <v>747</v>
      </c>
      <c r="B16" s="3">
        <v>95490</v>
      </c>
    </row>
    <row r="17" spans="1:2">
      <c r="A17" s="5">
        <v>850</v>
      </c>
      <c r="B17" s="3">
        <v>55900</v>
      </c>
    </row>
    <row r="18" spans="1:2">
      <c r="A18" s="5">
        <v>1159</v>
      </c>
      <c r="B18" s="3">
        <v>52500</v>
      </c>
    </row>
    <row r="19" spans="1:2">
      <c r="A19" s="5">
        <v>1165</v>
      </c>
      <c r="B19" s="3">
        <v>50800</v>
      </c>
    </row>
    <row r="21" spans="1:2">
      <c r="B21" s="4">
        <f>SUM(B4:B19)</f>
        <v>1449304.99</v>
      </c>
    </row>
    <row r="23" spans="1:2">
      <c r="A23" s="5" t="s">
        <v>18</v>
      </c>
    </row>
    <row r="24" spans="1:2">
      <c r="A24" s="5">
        <v>104</v>
      </c>
      <c r="B24" s="3">
        <v>7895</v>
      </c>
    </row>
    <row r="25" spans="1:2">
      <c r="A25" s="5">
        <v>206</v>
      </c>
      <c r="B25" s="3">
        <v>13985</v>
      </c>
    </row>
    <row r="26" spans="1:2">
      <c r="A26" s="5">
        <v>207</v>
      </c>
      <c r="B26" s="3">
        <v>7000</v>
      </c>
    </row>
    <row r="27" spans="1:2">
      <c r="A27" s="5">
        <v>208</v>
      </c>
      <c r="B27" s="3">
        <v>18660</v>
      </c>
    </row>
    <row r="28" spans="1:2">
      <c r="A28" s="5">
        <v>209</v>
      </c>
      <c r="B28" s="3">
        <v>5550</v>
      </c>
    </row>
    <row r="29" spans="1:2">
      <c r="A29" s="5">
        <v>210</v>
      </c>
      <c r="B29" s="3">
        <v>10500</v>
      </c>
    </row>
    <row r="30" spans="1:2">
      <c r="A30" s="5">
        <v>211</v>
      </c>
      <c r="B30" s="3">
        <v>4610</v>
      </c>
    </row>
    <row r="31" spans="1:2">
      <c r="A31" s="5">
        <v>212</v>
      </c>
      <c r="B31" s="3">
        <v>5800</v>
      </c>
    </row>
    <row r="32" spans="1:2">
      <c r="A32" s="5">
        <v>213</v>
      </c>
      <c r="B32" s="3">
        <v>5510</v>
      </c>
    </row>
    <row r="33" spans="1:2">
      <c r="A33" s="5">
        <v>320</v>
      </c>
      <c r="B33" s="3">
        <v>1173</v>
      </c>
    </row>
    <row r="34" spans="1:2">
      <c r="A34" s="5">
        <v>214</v>
      </c>
      <c r="B34" s="3">
        <v>25750</v>
      </c>
    </row>
    <row r="35" spans="1:2">
      <c r="A35" s="5">
        <v>315</v>
      </c>
      <c r="B35" s="3">
        <v>11150</v>
      </c>
    </row>
    <row r="36" spans="1:2">
      <c r="A36" s="5">
        <v>317</v>
      </c>
      <c r="B36" s="3">
        <v>17700</v>
      </c>
    </row>
    <row r="37" spans="1:2">
      <c r="A37" s="5">
        <v>318</v>
      </c>
      <c r="B37" s="3">
        <v>19666.099999999999</v>
      </c>
    </row>
    <row r="38" spans="1:2">
      <c r="A38" s="5">
        <v>319</v>
      </c>
      <c r="B38" s="3">
        <v>12798</v>
      </c>
    </row>
    <row r="39" spans="1:2">
      <c r="A39" s="5">
        <v>321</v>
      </c>
      <c r="B39" s="3">
        <v>4500</v>
      </c>
    </row>
    <row r="40" spans="1:2">
      <c r="A40" s="5">
        <v>425</v>
      </c>
      <c r="B40" s="3">
        <v>9118.75</v>
      </c>
    </row>
    <row r="41" spans="1:2">
      <c r="A41" s="5">
        <v>426</v>
      </c>
      <c r="B41" s="3">
        <v>14000</v>
      </c>
    </row>
    <row r="42" spans="1:2">
      <c r="A42" s="5">
        <v>427</v>
      </c>
      <c r="B42" s="3">
        <v>33650</v>
      </c>
    </row>
    <row r="43" spans="1:2">
      <c r="A43" s="5">
        <v>530</v>
      </c>
      <c r="B43" s="3">
        <v>7237</v>
      </c>
    </row>
    <row r="44" spans="1:2">
      <c r="A44" s="5">
        <v>531</v>
      </c>
      <c r="B44" s="3">
        <v>39800</v>
      </c>
    </row>
    <row r="45" spans="1:2">
      <c r="A45" s="5">
        <v>533</v>
      </c>
      <c r="B45" s="3">
        <v>19150</v>
      </c>
    </row>
    <row r="46" spans="1:2">
      <c r="A46" s="5">
        <v>635</v>
      </c>
      <c r="B46" s="3">
        <v>29220</v>
      </c>
    </row>
    <row r="47" spans="1:2">
      <c r="A47" s="5">
        <v>638</v>
      </c>
      <c r="B47" s="3">
        <v>20000</v>
      </c>
    </row>
    <row r="48" spans="1:2">
      <c r="A48" s="5">
        <v>740</v>
      </c>
      <c r="B48" s="3">
        <v>14400</v>
      </c>
    </row>
    <row r="49" spans="1:2">
      <c r="A49" s="5">
        <v>741</v>
      </c>
      <c r="B49" s="3">
        <v>18869</v>
      </c>
    </row>
    <row r="50" spans="1:2">
      <c r="A50" s="5">
        <v>742</v>
      </c>
      <c r="B50" s="3">
        <v>19230</v>
      </c>
    </row>
    <row r="51" spans="1:2">
      <c r="A51" s="5">
        <v>743</v>
      </c>
      <c r="B51" s="3">
        <v>10650</v>
      </c>
    </row>
    <row r="52" spans="1:2">
      <c r="A52" s="5">
        <v>745</v>
      </c>
      <c r="B52" s="3">
        <v>7765</v>
      </c>
    </row>
    <row r="53" spans="1:2">
      <c r="A53" s="5">
        <v>748</v>
      </c>
      <c r="B53" s="3">
        <v>3700</v>
      </c>
    </row>
    <row r="54" spans="1:2">
      <c r="A54" s="5">
        <v>846</v>
      </c>
      <c r="B54" s="3">
        <v>20600</v>
      </c>
    </row>
    <row r="55" spans="1:2">
      <c r="A55" s="5">
        <v>849</v>
      </c>
      <c r="B55" s="3">
        <v>12070</v>
      </c>
    </row>
    <row r="56" spans="1:2">
      <c r="A56" s="5">
        <v>851</v>
      </c>
      <c r="B56" s="3">
        <v>26400</v>
      </c>
    </row>
    <row r="57" spans="1:2">
      <c r="A57" s="5">
        <v>852</v>
      </c>
      <c r="B57" s="3">
        <v>7200</v>
      </c>
    </row>
    <row r="58" spans="1:2">
      <c r="A58" s="5">
        <v>1053</v>
      </c>
      <c r="B58" s="3">
        <v>20390</v>
      </c>
    </row>
    <row r="59" spans="1:2">
      <c r="A59" s="5">
        <v>1055</v>
      </c>
      <c r="B59" s="3">
        <v>12500</v>
      </c>
    </row>
    <row r="60" spans="1:2">
      <c r="A60" s="5">
        <v>1056</v>
      </c>
      <c r="B60" s="3">
        <v>8900</v>
      </c>
    </row>
    <row r="61" spans="1:2">
      <c r="A61" s="5">
        <v>1057</v>
      </c>
      <c r="B61" s="3">
        <v>37680</v>
      </c>
    </row>
    <row r="62" spans="1:2">
      <c r="A62" s="5">
        <v>1161</v>
      </c>
      <c r="B62" s="3">
        <v>18400</v>
      </c>
    </row>
    <row r="63" spans="1:2">
      <c r="A63" s="5">
        <v>1162</v>
      </c>
      <c r="B63" s="3">
        <v>32145</v>
      </c>
    </row>
    <row r="64" spans="1:2">
      <c r="A64" s="5">
        <v>1163</v>
      </c>
      <c r="B64" s="3">
        <v>13440</v>
      </c>
    </row>
    <row r="65" spans="1:2">
      <c r="A65" s="5">
        <v>1166</v>
      </c>
      <c r="B65" s="3">
        <v>10000</v>
      </c>
    </row>
    <row r="66" spans="1:2">
      <c r="A66" s="5">
        <v>1167</v>
      </c>
      <c r="B66" s="3">
        <v>44680</v>
      </c>
    </row>
    <row r="67" spans="1:2">
      <c r="A67" s="5">
        <v>1169</v>
      </c>
      <c r="B67" s="3">
        <v>24900</v>
      </c>
    </row>
    <row r="68" spans="1:2">
      <c r="A68" s="5">
        <v>1271</v>
      </c>
      <c r="B68" s="3">
        <v>23260</v>
      </c>
    </row>
    <row r="69" spans="1:2">
      <c r="A69" s="5">
        <v>1272</v>
      </c>
      <c r="B69" s="3">
        <v>13850</v>
      </c>
    </row>
    <row r="70" spans="1:2">
      <c r="A70" s="5">
        <v>1273</v>
      </c>
      <c r="B70" s="3">
        <v>36000</v>
      </c>
    </row>
    <row r="71" spans="1:2">
      <c r="A71" s="5">
        <v>1274</v>
      </c>
      <c r="B71" s="3">
        <v>38500</v>
      </c>
    </row>
    <row r="72" spans="1:2">
      <c r="A72" s="5">
        <v>12125</v>
      </c>
      <c r="B72" s="3">
        <v>7745</v>
      </c>
    </row>
    <row r="73" spans="1:2">
      <c r="A73" s="5">
        <v>12127</v>
      </c>
      <c r="B73" s="6">
        <v>47016</v>
      </c>
    </row>
    <row r="74" spans="1:2">
      <c r="A74" s="5">
        <v>12130</v>
      </c>
      <c r="B74" s="3">
        <v>20000</v>
      </c>
    </row>
    <row r="75" spans="1:2">
      <c r="A75" s="5">
        <v>12131</v>
      </c>
      <c r="B75" s="3">
        <v>10650</v>
      </c>
    </row>
    <row r="76" spans="1:2">
      <c r="A76" s="5">
        <v>12132</v>
      </c>
      <c r="B76" s="3">
        <v>2950</v>
      </c>
    </row>
    <row r="77" spans="1:2">
      <c r="A77" s="5">
        <v>12133</v>
      </c>
      <c r="B77" s="3">
        <v>11485</v>
      </c>
    </row>
    <row r="78" spans="1:2">
      <c r="A78" s="5">
        <v>12138</v>
      </c>
      <c r="B78" s="3">
        <v>27300</v>
      </c>
    </row>
    <row r="79" spans="1:2">
      <c r="A79" s="5">
        <v>12140</v>
      </c>
      <c r="B79" s="3">
        <v>17700</v>
      </c>
    </row>
    <row r="81" spans="2:2">
      <c r="B81" s="4">
        <f>SUM(B24:B79)</f>
        <v>964797.85</v>
      </c>
    </row>
  </sheetData>
  <mergeCells count="1"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bids (2)</vt:lpstr>
      <vt:lpstr>Sheet1</vt:lpstr>
      <vt:lpstr>'All bids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DRD</dc:creator>
  <cp:lastModifiedBy>Lorina </cp:lastModifiedBy>
  <cp:lastPrinted>2015-08-25T07:53:05Z</cp:lastPrinted>
  <dcterms:created xsi:type="dcterms:W3CDTF">2015-08-13T05:20:35Z</dcterms:created>
  <dcterms:modified xsi:type="dcterms:W3CDTF">2015-09-11T08:54:54Z</dcterms:modified>
</cp:coreProperties>
</file>